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3">
    <numFmt numFmtId="164" formatCode="&quot;$&quot;#,##0.00"/>
    <numFmt numFmtId="165" formatCode="mmm d, yyyy"/>
    <numFmt numFmtId="166" formatCode="0.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3"/>
  <sheetViews>
    <sheetView workbookViewId="0"/>
  </sheetViews>
  <sheetFormatPr defaultRowHeight="15"/>
  <cols>
    <col min="1" max="1" width="44.7" customWidth="1"/>
    <col min="2" max="2" width="8.7" customWidth="1"/>
    <col min="3" max="3" width="14.7" customWidth="1"/>
    <col min="4" max="4" width="14.7" customWidth="1"/>
  </cols>
  <sheetData>
    <row r="1">
      <c r="A1" s="2" t="inlineStr">
        <is>
          <t xml:space="preserve">INVOICE</t>
        </is>
      </c>
    </row>
    <row r="2">
      <c r="A2" t="inlineStr">
        <is>
          <t xml:space="preserve">Your Business Name</t>
        </is>
      </c>
      <c r="C2" s="3" t="inlineStr">
        <is>
          <t xml:space="preserve">Invoice #</t>
        </is>
      </c>
      <c r="D2" s="3" t="inlineStr">
        <is>
          <t xml:space="preserve">INV-1042</t>
        </is>
      </c>
    </row>
    <row r="3">
      <c r="A3" t="inlineStr">
        <is>
          <t xml:space="preserve">210 Market St, Suite 4, Portland, OR 97204</t>
        </is>
      </c>
      <c r="C3" s="3" t="inlineStr">
        <is>
          <t xml:space="preserve">Invoice date</t>
        </is>
      </c>
      <c r="D3" s="5">
        <v>46328</v>
      </c>
    </row>
    <row r="4">
      <c r="A4" t="inlineStr">
        <is>
          <t xml:space="preserve">you@yourbusiness.com</t>
        </is>
      </c>
      <c r="C4" s="3" t="inlineStr">
        <is>
          <t xml:space="preserve">Terms (days)</t>
        </is>
      </c>
      <c r="D4" s="9">
        <v>30</v>
      </c>
    </row>
    <row r="5">
      <c r="C5" s="3" t="inlineStr">
        <is>
          <t xml:space="preserve">Due date</t>
        </is>
      </c>
      <c r="D5" s="5">
        <f>D3+D4</f>
        <v>46358</v>
      </c>
    </row>
    <row r="6">
      <c r="A6" s="2" t="inlineStr">
        <is>
          <t xml:space="preserve">Bill to</t>
        </is>
      </c>
    </row>
    <row r="7">
      <c r="A7" t="inlineStr">
        <is>
          <t xml:space="preserve">Northwind Dental Group</t>
        </is>
      </c>
    </row>
    <row r="8">
      <c r="A8" t="inlineStr">
        <is>
          <t xml:space="preserve">450 Oak Ave, Riverside, CA 92501</t>
        </is>
      </c>
    </row>
    <row r="10">
      <c r="A10" s="2" t="inlineStr">
        <is>
          <t xml:space="preserve">Description</t>
        </is>
      </c>
      <c r="B10" s="2" t="inlineStr">
        <is>
          <t xml:space="preserve">Qty</t>
        </is>
      </c>
      <c r="C10" s="4" t="inlineStr">
        <is>
          <t xml:space="preserve">Unit price</t>
        </is>
      </c>
      <c r="D10" s="4" t="inlineStr">
        <is>
          <t xml:space="preserve">Amount</t>
        </is>
      </c>
    </row>
    <row r="11">
      <c r="A11" t="inlineStr">
        <is>
          <t xml:space="preserve">Website redesign: homepage and 4 inner pages</t>
        </is>
      </c>
      <c r="B11">
        <v>1</v>
      </c>
      <c r="C11" s="3">
        <v>2400</v>
      </c>
      <c r="D11" s="3">
        <f>IF(B11="","",ROUND(B11*C11,2))</f>
        <v>2400</v>
      </c>
    </row>
    <row r="12">
      <c r="A12" t="inlineStr">
        <is>
          <t xml:space="preserve">Copywriting (hours)</t>
        </is>
      </c>
      <c r="B12">
        <v>6.5</v>
      </c>
      <c r="C12" s="3">
        <v>85</v>
      </c>
      <c r="D12" s="3">
        <f>IF(B12="","",ROUND(B12*C12,2))</f>
        <v>552.5</v>
      </c>
    </row>
    <row r="13">
      <c r="A13" t="inlineStr">
        <is>
          <t xml:space="preserve">Stock photo licenses</t>
        </is>
      </c>
      <c r="B13">
        <v>5</v>
      </c>
      <c r="C13" s="3">
        <v>12.5</v>
      </c>
      <c r="D13" s="3">
        <f>IF(B13="","",ROUND(B13*C13,2))</f>
        <v>62.5</v>
      </c>
    </row>
    <row r="14">
      <c r="A14" t="inlineStr">
        <is>
          <t xml:space="preserve">Hosting, November to December (months)</t>
        </is>
      </c>
      <c r="B14">
        <v>2</v>
      </c>
      <c r="C14" s="3">
        <v>29</v>
      </c>
      <c r="D14" s="3">
        <f>IF(B14="","",ROUND(B14*C14,2))</f>
        <v>58</v>
      </c>
    </row>
    <row r="15">
      <c r="D15" s="3" t="str">
        <f>IF(B15="","",ROUND(B15*C15,2))</f>
        <v/>
      </c>
    </row>
    <row r="16">
      <c r="D16" s="3" t="str">
        <f>IF(B16="","",ROUND(B16*C16,2))</f>
        <v/>
      </c>
    </row>
    <row r="18">
      <c r="A18" s="2" t="inlineStr">
        <is>
          <t xml:space="preserve">Notes</t>
        </is>
      </c>
      <c r="C18" s="3" t="inlineStr">
        <is>
          <t xml:space="preserve">Subtotal</t>
        </is>
      </c>
      <c r="D18" s="3">
        <f>SUM(D11:D16)</f>
        <v>3073</v>
      </c>
    </row>
    <row r="19">
      <c r="A19" t="inlineStr">
        <is>
          <t xml:space="preserve">Thank you for your business.</t>
        </is>
      </c>
      <c r="C19" s="3" t="inlineStr">
        <is>
          <t xml:space="preserve">Tax rate</t>
        </is>
      </c>
      <c r="D19" s="15">
        <v>0.0825</v>
      </c>
    </row>
    <row r="20">
      <c r="A20" t="inlineStr">
        <is>
          <t xml:space="preserve">Please include the invoice number with your payment.</t>
        </is>
      </c>
      <c r="C20" s="3" t="inlineStr">
        <is>
          <t xml:space="preserve">Tax</t>
        </is>
      </c>
      <c r="D20" s="3">
        <f>ROUND(D18*D19,2)</f>
        <v>253.52</v>
      </c>
    </row>
    <row r="21">
      <c r="C21" s="4" t="inlineStr">
        <is>
          <t xml:space="preserve">Total</t>
        </is>
      </c>
      <c r="D21" s="4">
        <f>D18+D20</f>
        <v>3326.52</v>
      </c>
    </row>
    <row r="22">
      <c r="C22" s="3" t="inlineStr">
        <is>
          <t xml:space="preserve">Paid</t>
        </is>
      </c>
      <c r="D22" s="3">
        <v>500</v>
      </c>
    </row>
    <row r="23">
      <c r="A23" t="str">
        <f>IF(D23&lt;=0,"Paid in full","Please pay "&amp;TEXT(D23,"$#,##0.00")&amp;" by "&amp;TEXT(D5,"mmm d, yyyy"))</f>
        <v>Please pay $2,826.52 by Dec 2, 2026</v>
      </c>
      <c r="C23" s="4" t="inlineStr">
        <is>
          <t xml:space="preserve">Balance due</t>
        </is>
      </c>
      <c r="D23" s="4">
        <f>D21-D22</f>
        <v>2826.52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Free Excel invoice template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