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Product</t>
        </is>
      </c>
      <c r="D1" s="2" t="inlineStr">
        <is>
          <t xml:space="preserve">Rep</t>
        </is>
      </c>
      <c r="E1" s="2" t="inlineStr">
        <is>
          <t xml:space="preserve">Amount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SO-4101</t>
        </is>
      </c>
      <c r="B2" t="inlineStr">
        <is>
          <t xml:space="preserve">Brightside Cafe</t>
        </is>
      </c>
      <c r="C2" t="inlineStr">
        <is>
          <t xml:space="preserve">Espresso beans 5kg</t>
        </is>
      </c>
      <c r="D2" t="inlineStr">
        <is>
          <t xml:space="preserve">Ana</t>
        </is>
      </c>
      <c r="E2">
        <v>240</v>
      </c>
      <c r="G2" t="inlineStr">
        <is>
          <t xml:space="preserve">Same question, different answers</t>
        </is>
      </c>
      <c r="H2">
        <f>_xlfn.XLOOKUP("Brightside Cafe",B2:B9,E2:E9)</f>
        <v>240</v>
      </c>
    </row>
    <row r="3">
      <c r="A3" t="inlineStr">
        <is>
          <t xml:space="preserve">SO-4102</t>
        </is>
      </c>
      <c r="B3" t="inlineStr">
        <is>
          <t xml:space="preserve">Kestrel Hotels</t>
        </is>
      </c>
      <c r="C3" t="inlineStr">
        <is>
          <t xml:space="preserve">Machine service</t>
        </is>
      </c>
      <c r="D3" t="inlineStr">
        <is>
          <t xml:space="preserve">Ben</t>
        </is>
      </c>
      <c r="E3">
        <v>610</v>
      </c>
      <c r="G3" t="inlineStr">
        <is>
          <t xml:space="preserve">Want only the last match? XLOOKUP still wins</t>
        </is>
      </c>
      <c r="H3">
        <f>_xlfn.XLOOKUP("Brightside Cafe",B2:B9,E2:E9,,0,-1)</f>
        <v>175</v>
      </c>
    </row>
    <row r="4">
      <c r="A4" t="inlineStr">
        <is>
          <t xml:space="preserve">SO-4103</t>
        </is>
      </c>
      <c r="B4" t="inlineStr">
        <is>
          <t xml:space="preserve">Brightside Cafe</t>
        </is>
      </c>
      <c r="C4" t="inlineStr">
        <is>
          <t xml:space="preserve">Oat milk x24</t>
        </is>
      </c>
      <c r="D4" t="inlineStr">
        <is>
          <t xml:space="preserve">Ana</t>
        </is>
      </c>
      <c r="E4">
        <v>86</v>
      </c>
      <c r="G4" t="inlineStr">
        <is>
          <t xml:space="preserve">When nothing matches: #N/A vs #CALC!</t>
        </is>
      </c>
      <c r="H4" t="str">
        <f>_xlfn.FILTER(E2:E9,B2:B9="Zenith Gym","No orders")</f>
        <v>No orders</v>
      </c>
    </row>
    <row r="5">
      <c r="A5" t="inlineStr">
        <is>
          <t xml:space="preserve">SO-4104</t>
        </is>
      </c>
      <c r="B5" t="inlineStr">
        <is>
          <t xml:space="preserve">Marlow Bakery</t>
        </is>
      </c>
      <c r="C5" t="inlineStr">
        <is>
          <t xml:space="preserve">Espresso beans 5kg</t>
        </is>
      </c>
      <c r="D5" t="inlineStr">
        <is>
          <t xml:space="preserve">Chloe</t>
        </is>
      </c>
      <c r="E5">
        <v>240</v>
      </c>
    </row>
    <row r="6">
      <c r="A6" t="inlineStr">
        <is>
          <t xml:space="preserve">SO-4105</t>
        </is>
      </c>
      <c r="B6" t="inlineStr">
        <is>
          <t xml:space="preserve">Kestrel Hotels</t>
        </is>
      </c>
      <c r="C6" t="inlineStr">
        <is>
          <t xml:space="preserve">Paper cups x1000</t>
        </is>
      </c>
      <c r="D6" t="inlineStr">
        <is>
          <t xml:space="preserve">Ben</t>
        </is>
      </c>
      <c r="E6">
        <v>132</v>
      </c>
    </row>
    <row r="7">
      <c r="A7" t="inlineStr">
        <is>
          <t xml:space="preserve">SO-4106</t>
        </is>
      </c>
      <c r="B7" t="inlineStr">
        <is>
          <t xml:space="preserve">Brightside Cafe</t>
        </is>
      </c>
      <c r="C7" t="inlineStr">
        <is>
          <t xml:space="preserve">Grinder burrs</t>
        </is>
      </c>
      <c r="D7" t="inlineStr">
        <is>
          <t xml:space="preserve">Dev</t>
        </is>
      </c>
      <c r="E7">
        <v>175</v>
      </c>
    </row>
    <row r="8">
      <c r="A8" t="inlineStr">
        <is>
          <t xml:space="preserve">SO-4107</t>
        </is>
      </c>
      <c r="B8" t="inlineStr">
        <is>
          <t xml:space="preserve">Pine &amp; Co</t>
        </is>
      </c>
      <c r="C8" t="inlineStr">
        <is>
          <t xml:space="preserve">Espresso beans 1kg</t>
        </is>
      </c>
      <c r="D8" t="inlineStr">
        <is>
          <t xml:space="preserve">Chloe</t>
        </is>
      </c>
      <c r="E8">
        <v>58</v>
      </c>
    </row>
    <row r="9">
      <c r="A9" t="inlineStr">
        <is>
          <t xml:space="preserve">SO-4108</t>
        </is>
      </c>
      <c r="B9" t="inlineStr">
        <is>
          <t xml:space="preserve">Kestrel Hotels</t>
        </is>
      </c>
      <c r="C9" t="inlineStr">
        <is>
          <t xml:space="preserve">Espresso beans 5kg x3</t>
        </is>
      </c>
      <c r="D9" t="inlineStr">
        <is>
          <t xml:space="preserve">Ben</t>
        </is>
      </c>
      <c r="E9">
        <v>720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xlookup-vs-filter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