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1" max="11" width="42.7" customWidth="1"/>
    <col min="12" max="12" width="18.7" customWidth="1"/>
  </cols>
  <sheetData>
    <row r="1">
      <c r="A1" s="2" t="inlineStr">
        <is>
          <t xml:space="preserve">Task</t>
        </is>
      </c>
      <c r="B1" s="2" t="inlineStr">
        <is>
          <t xml:space="preserve">Start</t>
        </is>
      </c>
      <c r="C1" s="2" t="inlineStr">
        <is>
          <t xml:space="preserve">Workdays needed</t>
        </is>
      </c>
      <c r="D1" s="2" t="inlineStr">
        <is>
          <t xml:space="preserve">Deadline</t>
        </is>
      </c>
      <c r="F1" s="2" t="inlineStr">
        <is>
          <t xml:space="preserve">Holidays</t>
        </is>
      </c>
      <c r="H1" s="2" t="inlineStr">
        <is>
          <t xml:space="preserve">As of</t>
        </is>
      </c>
      <c r="I1" s="6">
        <v>46330</v>
      </c>
      <c r="K1" s="2" t="inlineStr">
        <is>
          <t xml:space="preserve">Example</t>
        </is>
      </c>
      <c r="L1" s="2" t="inlineStr">
        <is>
          <t xml:space="preserve">Formula result</t>
        </is>
      </c>
    </row>
    <row r="2">
      <c r="A2" t="inlineStr">
        <is>
          <t xml:space="preserve">Copywriting</t>
        </is>
      </c>
      <c r="B2" s="5">
        <v>46328</v>
      </c>
      <c r="C2">
        <v>5</v>
      </c>
      <c r="D2" s="5">
        <v>46332</v>
      </c>
      <c r="F2" s="5">
        <v>46352</v>
      </c>
      <c r="K2" t="inlineStr">
        <is>
          <t xml:space="preserve">Same plan, two questions</t>
        </is>
      </c>
      <c r="L2">
        <f>WORKDAY(B2,C2)</f>
        <v>46335</v>
      </c>
    </row>
    <row r="3">
      <c r="A3" t="inlineStr">
        <is>
          <t xml:space="preserve">Print proofs</t>
        </is>
      </c>
      <c r="B3" s="5">
        <v>46333</v>
      </c>
      <c r="C3">
        <v>3</v>
      </c>
      <c r="D3" s="5">
        <v>46337</v>
      </c>
      <c r="F3" s="5">
        <v>46381</v>
      </c>
      <c r="K3" t="inlineStr">
        <is>
          <t xml:space="preserve">The off-by-one: who counts the start day</t>
        </is>
      </c>
      <c r="L3">
        <f>WORKDAY(B2-1,C2)</f>
        <v>46332</v>
      </c>
    </row>
    <row r="4">
      <c r="A4" t="inlineStr">
        <is>
          <t xml:space="preserve">Design review</t>
        </is>
      </c>
      <c r="B4" s="5">
        <v>46346</v>
      </c>
      <c r="C4">
        <v>5</v>
      </c>
      <c r="D4" s="5">
        <v>46356</v>
      </c>
      <c r="F4" s="5">
        <v>46388</v>
      </c>
      <c r="K4" t="inlineStr">
        <is>
          <t xml:space="preserve">Going backwards: negative days and reversed dates</t>
        </is>
      </c>
      <c r="L4">
        <f>WORKDAY(D4,-3,$F$2:$F$4)</f>
        <v>46350</v>
      </c>
    </row>
    <row r="5">
      <c r="A5" t="inlineStr">
        <is>
          <t xml:space="preserve">Year-end close</t>
        </is>
      </c>
      <c r="B5" s="5">
        <v>46377</v>
      </c>
      <c r="C5">
        <v>8</v>
      </c>
      <c r="D5" s="5">
        <v>46392</v>
      </c>
      <c r="K5" t="inlineStr">
        <is>
          <t xml:space="preserve">One holiday list for both</t>
        </is>
      </c>
      <c r="L5">
        <f>WORKDAY(B4,C4,$F$2:$F$4)</f>
        <v>46356</v>
      </c>
    </row>
    <row r="6">
      <c r="A6" t="inlineStr">
        <is>
          <t xml:space="preserve">Client report</t>
        </is>
      </c>
      <c r="B6" s="5">
        <v>46330</v>
      </c>
      <c r="C6">
        <v>12</v>
      </c>
      <c r="D6" s="5">
        <v>46346</v>
      </c>
      <c r="K6" t="inlineStr">
        <is>
          <t xml:space="preserve">Custom weekends: WORKDAY.INTL and NETWORKDAYS.INTL</t>
        </is>
      </c>
      <c r="L6">
        <f>WORKDAY.INTL(B6-1,C6,11)</f>
        <v>46343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workday-vs-networkdays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