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Date</t>
        </is>
      </c>
      <c r="C1" s="2" t="inlineStr">
        <is>
          <t xml:space="preserve">ISO year</t>
        </is>
      </c>
      <c r="D1" s="2" t="inlineStr">
        <is>
          <t xml:space="preserve">ISO week</t>
        </is>
      </c>
      <c r="E1" s="2" t="inlineStr">
        <is>
          <t xml:space="preserve">Week label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s="5">
        <v>46020</v>
      </c>
      <c r="C2">
        <v>2026</v>
      </c>
      <c r="D2">
        <v>53</v>
      </c>
      <c r="E2" t="inlineStr">
        <is>
          <t xml:space="preserve">2026-W53</t>
        </is>
      </c>
      <c r="G2" t="inlineStr">
        <is>
          <t xml:space="preserve">WEEKNUM and its return types</t>
        </is>
      </c>
      <c r="H2" t="str">
        <f>WEEKNUM(A4)&amp;" vs "&amp;WEEKNUM(A4,2)</f>
        <v>2 vs 1</v>
      </c>
    </row>
    <row r="3">
      <c r="A3" s="5">
        <v>46023</v>
      </c>
      <c r="C3">
        <v>2027</v>
      </c>
      <c r="D3">
        <v>1</v>
      </c>
      <c r="G3" t="inlineStr">
        <is>
          <t xml:space="preserve">ISOWEEKNUM and the ISO year</t>
        </is>
      </c>
      <c r="H3" t="str">
        <f>YEAR(A7-WEEKDAY(A7,2)+4)&amp;"-W"&amp;TEXT(_xlfn.ISOWEEKNUM(A7),"00")</f>
        <v>2026-W53</v>
      </c>
    </row>
    <row r="4">
      <c r="A4" s="5">
        <v>46026</v>
      </c>
      <c r="G4" t="inlineStr">
        <is>
          <t xml:space="preserve">Week number back to a date</t>
        </is>
      </c>
      <c r="H4" t="str">
        <f>TEXT(DATE(C2,1,4)-WEEKDAY(DATE(C2,1,4),3)+(D2-1)*7,"ddd d mmm yyyy")</f>
        <v>Mon 28 Dec 2026</v>
      </c>
    </row>
    <row r="5">
      <c r="A5" s="5">
        <v>46330</v>
      </c>
      <c r="G5" t="inlineStr">
        <is>
          <t xml:space="preserve">Week commencing and week ending dates</t>
        </is>
      </c>
      <c r="H5" t="str">
        <f>TEXT(A5+MOD(6-WEEKDAY(A5),7),"ddd d mmm yyyy")</f>
        <v>Fri 6 Nov 2026</v>
      </c>
    </row>
    <row r="6">
      <c r="A6" s="5">
        <v>46387</v>
      </c>
      <c r="G6" t="inlineStr">
        <is>
          <t xml:space="preserve">Week of the month</t>
        </is>
      </c>
      <c r="H6">
        <f>WEEKNUM(A5,2)-WEEKNUM(DATE(YEAR(A5),MONTH(A5),1),2)+1</f>
        <v>2</v>
      </c>
    </row>
    <row r="7">
      <c r="A7" s="5">
        <v>46388</v>
      </c>
      <c r="G7" t="inlineStr">
        <is>
          <t xml:space="preserve">Which week number should you use?</t>
        </is>
      </c>
      <c r="H7" t="str">
        <f>WEEKNUM(A10)&amp;" vs "&amp;_xlfn.ISOWEEKNUM(A10)</f>
        <v>54 vs 52</v>
      </c>
    </row>
    <row r="8">
      <c r="A8" s="5">
        <v>46390</v>
      </c>
    </row>
    <row r="9">
      <c r="A9" s="5">
        <v>46391</v>
      </c>
    </row>
    <row r="10">
      <c r="A10" s="5">
        <v>47118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week-number-from-date-in-excel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