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From lb</t>
        </is>
      </c>
      <c r="B1" s="2" t="inlineStr">
        <is>
          <t xml:space="preserve">Zone 2</t>
        </is>
      </c>
      <c r="C1" s="2" t="inlineStr">
        <is>
          <t xml:space="preserve">Zone 3</t>
        </is>
      </c>
      <c r="D1" s="2" t="inlineStr">
        <is>
          <t xml:space="preserve">Zone 4</t>
        </is>
      </c>
      <c r="E1" s="2" t="inlineStr">
        <is>
          <t xml:space="preserve">Zone 5</t>
        </is>
      </c>
      <c r="G1" s="2" t="inlineStr">
        <is>
          <t xml:space="preserve">Zone</t>
        </is>
      </c>
      <c r="H1" s="2" t="inlineStr">
        <is>
          <t xml:space="preserve">Zone 4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>
        <v>0</v>
      </c>
      <c r="B2">
        <v>8.4</v>
      </c>
      <c r="C2">
        <v>8.9</v>
      </c>
      <c r="D2">
        <v>9.6</v>
      </c>
      <c r="E2">
        <v>10.3</v>
      </c>
      <c r="G2" t="inlineStr">
        <is>
          <t xml:space="preserve">Weight lb</t>
        </is>
      </c>
      <c r="H2">
        <v>7</v>
      </c>
      <c r="J2" t="inlineStr">
        <is>
          <t xml:space="preserve">INDEX with two MATCHes</t>
        </is>
      </c>
      <c r="K2">
        <f>INDEX(B2:E6,MATCH(H2,A2:A6,1),MATCH(H1,B1:E1,0))</f>
        <v>14.8</v>
      </c>
    </row>
    <row r="3">
      <c r="A3">
        <v>2</v>
      </c>
      <c r="B3">
        <v>9.75</v>
      </c>
      <c r="C3">
        <v>10.6</v>
      </c>
      <c r="D3">
        <v>11.4</v>
      </c>
      <c r="E3">
        <v>12.2</v>
      </c>
      <c r="J3" t="inlineStr">
        <is>
          <t xml:space="preserve">Exact match on both sides</t>
        </is>
      </c>
      <c r="K3">
        <f>INDEX(B2:E6,MATCH(10,A2:A6,0),MATCH("Zone 2",B1:E1,0))</f>
        <v>15.9</v>
      </c>
    </row>
    <row r="4">
      <c r="A4">
        <v>5</v>
      </c>
      <c r="B4">
        <v>12.1</v>
      </c>
      <c r="C4">
        <v>13.35</v>
      </c>
      <c r="D4">
        <v>14.8</v>
      </c>
      <c r="E4">
        <v>16.05</v>
      </c>
      <c r="J4" t="inlineStr">
        <is>
          <t xml:space="preserve">VLOOKUP with MATCH for the column</t>
        </is>
      </c>
      <c r="K4">
        <f>VLOOKUP(H2,A2:E6,MATCH(H1,A1:E1,0),TRUE)</f>
        <v>14.8</v>
      </c>
    </row>
    <row r="5">
      <c r="A5">
        <v>10</v>
      </c>
      <c r="B5">
        <v>15.9</v>
      </c>
      <c r="C5">
        <v>17.6</v>
      </c>
      <c r="D5">
        <v>19.45</v>
      </c>
      <c r="E5">
        <v>21.3</v>
      </c>
      <c r="J5" t="inlineStr">
        <is>
          <t xml:space="preserve">SUMPRODUCT for exact two-way lookups</t>
        </is>
      </c>
      <c r="K5">
        <f>SUMPRODUCT((A2:A6=10)*(B1:E1=H1)*B2:E6)</f>
        <v>19.45</v>
      </c>
    </row>
    <row r="6">
      <c r="A6">
        <v>20</v>
      </c>
      <c r="B6">
        <v>22.5</v>
      </c>
      <c r="C6">
        <v>25.1</v>
      </c>
      <c r="D6">
        <v>28.4</v>
      </c>
      <c r="E6">
        <v>31.75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two-way-lookup-in-excel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