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Date</t>
        </is>
      </c>
      <c r="B1" s="2" t="inlineStr">
        <is>
          <t xml:space="preserve">Region</t>
        </is>
      </c>
      <c r="C1" s="2" t="inlineStr">
        <is>
          <t xml:space="preserve">Rep</t>
        </is>
      </c>
      <c r="D1" s="2" t="inlineStr">
        <is>
          <t xml:space="preserve">Product</t>
        </is>
      </c>
      <c r="E1" s="2" t="inlineStr">
        <is>
          <t xml:space="preserve">Units</t>
        </is>
      </c>
      <c r="F1" s="2" t="inlineStr">
        <is>
          <t xml:space="preserve">Revenue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s="5">
        <v>46298</v>
      </c>
      <c r="B2" t="inlineStr">
        <is>
          <t xml:space="preserve">North</t>
        </is>
      </c>
      <c r="C2" t="inlineStr">
        <is>
          <t xml:space="preserve">Ana</t>
        </is>
      </c>
      <c r="D2" t="inlineStr">
        <is>
          <t xml:space="preserve">Laptop</t>
        </is>
      </c>
      <c r="E2">
        <v>4</v>
      </c>
      <c r="F2">
        <v>5200</v>
      </c>
      <c r="H2" t="inlineStr">
        <is>
          <t xml:space="preserve">The same total, written both ways</t>
        </is>
      </c>
      <c r="I2">
        <f>SUMIFS(F2:F11,B2:B11,"North")</f>
        <v>11720</v>
      </c>
    </row>
    <row r="3">
      <c r="A3" s="5">
        <v>46306</v>
      </c>
      <c r="B3" t="inlineStr">
        <is>
          <t xml:space="preserve">East</t>
        </is>
      </c>
      <c r="C3" t="inlineStr">
        <is>
          <t xml:space="preserve">Ben</t>
        </is>
      </c>
      <c r="D3" t="inlineStr">
        <is>
          <t xml:space="preserve">Monitor</t>
        </is>
      </c>
      <c r="E3">
        <v>12</v>
      </c>
      <c r="F3">
        <v>2160</v>
      </c>
      <c r="H3" t="inlineStr">
        <is>
          <t xml:space="preserve">Dates: a date range in SUMIFS, MONTH in SUMPRODUCT</t>
        </is>
      </c>
      <c r="I3">
        <f>SUMPRODUCT((B2:B11="North")*(MONTH(A2:A11)=11)*(YEAR(A2:A11)=2026)*F2:F11)</f>
        <v>4140</v>
      </c>
    </row>
    <row r="4">
      <c r="A4" s="5">
        <v>46314</v>
      </c>
      <c r="B4" t="inlineStr">
        <is>
          <t xml:space="preserve">North</t>
        </is>
      </c>
      <c r="C4" t="inlineStr">
        <is>
          <t xml:space="preserve">Dana</t>
        </is>
      </c>
      <c r="D4" t="inlineStr">
        <is>
          <t xml:space="preserve">Dock</t>
        </is>
      </c>
      <c r="E4">
        <v>9</v>
      </c>
      <c r="F4">
        <v>1080</v>
      </c>
      <c r="H4" t="inlineStr">
        <is>
          <t xml:space="preserve">OR logic: easy in SUMPRODUCT, awkward in SUMIFS</t>
        </is>
      </c>
      <c r="I4">
        <f>SUMPRODUCT(((B2:B11="North")+(D2:D11="Laptop")&gt;0)*F2:F11)</f>
        <v>18220</v>
      </c>
    </row>
    <row r="5">
      <c r="A5" s="5">
        <v>46322</v>
      </c>
      <c r="B5" t="inlineStr">
        <is>
          <t xml:space="preserve">West</t>
        </is>
      </c>
      <c r="C5" t="inlineStr">
        <is>
          <t xml:space="preserve">Ana</t>
        </is>
      </c>
      <c r="D5" t="inlineStr">
        <is>
          <t xml:space="preserve">Monitor</t>
        </is>
      </c>
      <c r="E5">
        <v>6</v>
      </c>
      <c r="F5">
        <v>1080</v>
      </c>
      <c r="H5" t="inlineStr">
        <is>
          <t xml:space="preserve">Tests SUMIFS cannot do at all</t>
        </is>
      </c>
      <c r="I5">
        <f>SUMPRODUCT((WEEKDAY(A2:A11,2)&gt;5)*F2:F11)</f>
        <v>11260</v>
      </c>
    </row>
    <row r="6">
      <c r="A6" s="5">
        <v>46328</v>
      </c>
      <c r="B6" t="inlineStr">
        <is>
          <t xml:space="preserve">East</t>
        </is>
      </c>
      <c r="C6" t="inlineStr">
        <is>
          <t xml:space="preserve">Ben</t>
        </is>
      </c>
      <c r="D6" t="inlineStr">
        <is>
          <t xml:space="preserve">Laptop</t>
        </is>
      </c>
      <c r="E6">
        <v>2</v>
      </c>
      <c r="F6">
        <v>2600</v>
      </c>
      <c r="H6" t="inlineStr">
        <is>
          <t xml:space="preserve">Numbers stored as text give different totals</t>
        </is>
      </c>
      <c r="I6">
        <f>SUMPRODUCT((B2:B11="East")*F2:F11)</f>
        <v>5960</v>
      </c>
    </row>
    <row r="7">
      <c r="A7" s="5">
        <v>46331</v>
      </c>
      <c r="B7" t="inlineStr">
        <is>
          <t xml:space="preserve">North</t>
        </is>
      </c>
      <c r="C7" t="inlineStr">
        <is>
          <t xml:space="preserve">Ana</t>
        </is>
      </c>
      <c r="D7" t="inlineStr">
        <is>
          <t xml:space="preserve">Monitor</t>
        </is>
      </c>
      <c r="E7">
        <v>15</v>
      </c>
      <c r="F7">
        <v>2700</v>
      </c>
    </row>
    <row r="8">
      <c r="A8" s="5">
        <v>46335</v>
      </c>
      <c r="B8" t="inlineStr">
        <is>
          <t xml:space="preserve">East</t>
        </is>
      </c>
      <c r="C8" t="inlineStr">
        <is>
          <t xml:space="preserve">Cal</t>
        </is>
      </c>
      <c r="D8" t="inlineStr">
        <is>
          <t xml:space="preserve">Dock</t>
        </is>
      </c>
      <c r="E8">
        <v>10</v>
      </c>
      <c r="F8" t="inlineStr">
        <is>
          <t xml:space="preserve">1200</t>
        </is>
      </c>
    </row>
    <row r="9">
      <c r="A9" s="5">
        <v>46340</v>
      </c>
      <c r="B9" t="inlineStr">
        <is>
          <t xml:space="preserve">West</t>
        </is>
      </c>
      <c r="C9" t="inlineStr">
        <is>
          <t xml:space="preserve">Dana</t>
        </is>
      </c>
      <c r="D9" t="inlineStr">
        <is>
          <t xml:space="preserve">Laptop</t>
        </is>
      </c>
      <c r="E9">
        <v>3</v>
      </c>
      <c r="F9">
        <v>3900</v>
      </c>
    </row>
    <row r="10">
      <c r="A10" s="5">
        <v>46346</v>
      </c>
      <c r="B10" t="inlineStr">
        <is>
          <t xml:space="preserve">North</t>
        </is>
      </c>
      <c r="C10" t="inlineStr">
        <is>
          <t xml:space="preserve">Cal</t>
        </is>
      </c>
      <c r="D10" t="inlineStr">
        <is>
          <t xml:space="preserve">Monitor</t>
        </is>
      </c>
      <c r="E10">
        <v>8</v>
      </c>
      <c r="F10">
        <v>1440</v>
      </c>
    </row>
    <row r="11">
      <c r="A11" s="5">
        <v>45979</v>
      </c>
      <c r="B11" t="inlineStr">
        <is>
          <t xml:space="preserve">North</t>
        </is>
      </c>
      <c r="C11" t="inlineStr">
        <is>
          <t xml:space="preserve">Ben</t>
        </is>
      </c>
      <c r="D11" t="inlineStr">
        <is>
          <t xml:space="preserve">Laptop</t>
        </is>
      </c>
      <c r="E11">
        <v>1</v>
      </c>
      <c r="F11">
        <v>1300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sumproduct-vs-sumifs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