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Date</t>
        </is>
      </c>
      <c r="B1" s="2" t="inlineStr">
        <is>
          <t xml:space="preserve">Region</t>
        </is>
      </c>
      <c r="C1" s="2" t="inlineStr">
        <is>
          <t xml:space="preserve">Rep</t>
        </is>
      </c>
      <c r="D1" s="2" t="inlineStr">
        <is>
          <t xml:space="preserve">Amount</t>
        </is>
      </c>
      <c r="F1" s="2" t="inlineStr">
        <is>
          <t xml:space="preserve">From</t>
        </is>
      </c>
      <c r="G1" s="6">
        <v>46296</v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46293</v>
      </c>
      <c r="B2" t="inlineStr">
        <is>
          <t xml:space="preserve">East</t>
        </is>
      </c>
      <c r="C2" t="inlineStr">
        <is>
          <t xml:space="preserve">Lena</t>
        </is>
      </c>
      <c r="D2">
        <v>1200</v>
      </c>
      <c r="F2" t="inlineStr">
        <is>
          <t xml:space="preserve">To</t>
        </is>
      </c>
      <c r="G2" s="5">
        <v>46326</v>
      </c>
      <c r="I2" t="inlineStr">
        <is>
          <t xml:space="preserve">1. sum_range goes first (the opposite of SUMIF)</t>
        </is>
      </c>
      <c r="J2">
        <f>SUMIFS(D2:D9,B2:B9,"East")</f>
        <v>3710</v>
      </c>
    </row>
    <row r="3">
      <c r="A3" s="5">
        <v>46297</v>
      </c>
      <c r="B3" t="inlineStr">
        <is>
          <t xml:space="preserve">East</t>
        </is>
      </c>
      <c r="C3" t="inlineStr">
        <is>
          <t xml:space="preserve">Omar</t>
        </is>
      </c>
      <c r="D3">
        <v>850</v>
      </c>
      <c r="F3" t="inlineStr">
        <is>
          <t xml:space="preserve">Region</t>
        </is>
      </c>
      <c r="G3" t="inlineStr">
        <is>
          <t xml:space="preserve">East</t>
        </is>
      </c>
      <c r="I3" t="inlineStr">
        <is>
          <t xml:space="preserve">3. Comparing to a cell: "&gt;="&amp;G1, not "&gt;=G1"</t>
        </is>
      </c>
      <c r="J3">
        <f>SUMIFS(D2:D9,B2:B9,G3,A2:A9,"&gt;="&amp;G1,A2:A9,"&lt;="&amp;G2)</f>
        <v>850</v>
      </c>
    </row>
    <row r="4">
      <c r="A4" s="5">
        <v>46302</v>
      </c>
      <c r="B4" t="inlineStr">
        <is>
          <t xml:space="preserve">West</t>
        </is>
      </c>
      <c r="C4" t="inlineStr">
        <is>
          <t xml:space="preserve">Lena</t>
        </is>
      </c>
      <c r="D4">
        <v>640</v>
      </c>
      <c r="I4" t="inlineStr">
        <is>
          <t xml:space="preserve">4. A hidden space in the criteria column</t>
        </is>
      </c>
      <c r="J4">
        <f>SUMIFS(D2:D9,B2:B9,"East*",A2:A9,"&gt;="&amp;G1,A2:A9,"&lt;="&amp;G2)</f>
        <v>1825</v>
      </c>
    </row>
    <row r="5">
      <c r="A5" s="5">
        <v>46307</v>
      </c>
      <c r="B5" t="inlineStr">
        <is>
          <t xml:space="preserve">East </t>
        </is>
      </c>
      <c r="C5" t="inlineStr">
        <is>
          <t xml:space="preserve">Priya</t>
        </is>
      </c>
      <c r="D5">
        <v>975</v>
      </c>
      <c r="I5" t="inlineStr">
        <is>
          <t xml:space="preserve">5. Numbers stored as text in the sum range</t>
        </is>
      </c>
      <c r="J5">
        <f>COUNTA(D2:D9)-COUNT(D2:D9)</f>
        <v>1</v>
      </c>
    </row>
    <row r="6">
      <c r="A6" s="5">
        <v>46310</v>
      </c>
      <c r="B6" t="inlineStr">
        <is>
          <t xml:space="preserve">East</t>
        </is>
      </c>
      <c r="C6" t="inlineStr">
        <is>
          <t xml:space="preserve">Omar</t>
        </is>
      </c>
      <c r="D6" t="inlineStr">
        <is>
          <t xml:space="preserve">430</t>
        </is>
      </c>
      <c r="I6" t="inlineStr">
        <is>
          <t xml:space="preserve">6. Dates stored as text</t>
        </is>
      </c>
      <c r="J6" t="b">
        <f>ISNUMBER(A7)</f>
        <v>0</v>
      </c>
    </row>
    <row r="7">
      <c r="A7" t="inlineStr">
        <is>
          <t xml:space="preserve">10/21/2026</t>
        </is>
      </c>
      <c r="B7" t="inlineStr">
        <is>
          <t xml:space="preserve">East</t>
        </is>
      </c>
      <c r="C7" t="inlineStr">
        <is>
          <t xml:space="preserve">Lena</t>
        </is>
      </c>
      <c r="D7">
        <v>1100</v>
      </c>
      <c r="I7" t="inlineStr">
        <is>
          <t xml:space="preserve">7. Two values in the same column (OR logic)</t>
        </is>
      </c>
      <c r="J7">
        <f>SUM(SUMIFS(D2:D9,C2:C9,{"Lena","Priya"}))</f>
        <v>4635</v>
      </c>
    </row>
    <row r="8">
      <c r="A8" s="5">
        <v>46321</v>
      </c>
      <c r="B8" t="inlineStr">
        <is>
          <t xml:space="preserve">West</t>
        </is>
      </c>
      <c r="C8" t="inlineStr">
        <is>
          <t xml:space="preserve">Priya</t>
        </is>
      </c>
      <c r="D8">
        <v>720</v>
      </c>
    </row>
    <row r="9">
      <c r="A9" s="5">
        <v>46328</v>
      </c>
      <c r="B9" t="inlineStr">
        <is>
          <t xml:space="preserve">East</t>
        </is>
      </c>
      <c r="C9" t="inlineStr">
        <is>
          <t xml:space="preserve">Omar</t>
        </is>
      </c>
      <c r="D9">
        <v>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sumifs-not-working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