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Region</t>
        </is>
      </c>
      <c r="B1" s="2" t="inlineStr">
        <is>
          <t xml:space="preserve">Product</t>
        </is>
      </c>
      <c r="C1" s="2" t="inlineStr">
        <is>
          <t xml:space="preserve">Rep</t>
        </is>
      </c>
      <c r="D1" s="2" t="inlineStr">
        <is>
          <t xml:space="preserve">Amount</t>
        </is>
      </c>
      <c r="G1" s="2" t="inlineStr">
        <is>
          <t xml:space="preserve">Region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East</t>
        </is>
      </c>
      <c r="B2" t="inlineStr">
        <is>
          <t xml:space="preserve">Laptop</t>
        </is>
      </c>
      <c r="C2" t="inlineStr">
        <is>
          <t xml:space="preserve">Kim</t>
        </is>
      </c>
      <c r="D2">
        <v>1850</v>
      </c>
      <c r="G2" t="inlineStr">
        <is>
          <t xml:space="preserve">East</t>
        </is>
      </c>
      <c r="I2" t="inlineStr">
        <is>
          <t xml:space="preserve">Two text criteria</t>
        </is>
      </c>
      <c r="J2">
        <f>SUMIFS(D2:D9,A2:A9,"East",B2:B9,"Laptop")</f>
        <v>3950</v>
      </c>
    </row>
    <row r="3">
      <c r="A3" t="inlineStr">
        <is>
          <t xml:space="preserve">West</t>
        </is>
      </c>
      <c r="B3" t="inlineStr">
        <is>
          <t xml:space="preserve">Monitor</t>
        </is>
      </c>
      <c r="C3" t="inlineStr">
        <is>
          <t xml:space="preserve">Raj</t>
        </is>
      </c>
      <c r="D3">
        <v>420</v>
      </c>
      <c r="I3" t="inlineStr">
        <is>
          <t xml:space="preserve">Text plus a number condition</t>
        </is>
      </c>
      <c r="J3">
        <f>SUMIFS(D2:D9,A2:A9,"West",D2:D9,"&gt;=450")</f>
        <v>2175</v>
      </c>
    </row>
    <row r="4">
      <c r="A4" t="inlineStr">
        <is>
          <t xml:space="preserve">East</t>
        </is>
      </c>
      <c r="B4" t="inlineStr">
        <is>
          <t xml:space="preserve">Monitor</t>
        </is>
      </c>
      <c r="C4" t="inlineStr">
        <is>
          <t xml:space="preserve">Kim</t>
        </is>
      </c>
      <c r="D4">
        <v>390</v>
      </c>
      <c r="I4" t="inlineStr">
        <is>
          <t xml:space="preserve">Criteria from a cell</t>
        </is>
      </c>
      <c r="J4">
        <f>SUMIFS(D2:D9,A2:A9,G2,C2:C9,"Kim")</f>
        <v>2240</v>
      </c>
    </row>
    <row r="5">
      <c r="A5" t="inlineStr">
        <is>
          <t xml:space="preserve">East</t>
        </is>
      </c>
      <c r="B5" t="inlineStr">
        <is>
          <t xml:space="preserve">Laptop</t>
        </is>
      </c>
      <c r="C5" t="inlineStr">
        <is>
          <t xml:space="preserve">Lee</t>
        </is>
      </c>
      <c r="D5">
        <v>2100</v>
      </c>
      <c r="I5" t="inlineStr">
        <is>
          <t xml:space="preserve">OR logic: add SUMIFS together</t>
        </is>
      </c>
      <c r="J5">
        <f>SUMIFS(D2:D9,A2:A9,"East",B2:B9,"Laptop")+SUMIFS(D2:D9,A2:A9,"East",B2:B9,"Dock")</f>
        <v>4190</v>
      </c>
    </row>
    <row r="6">
      <c r="A6" t="inlineStr">
        <is>
          <t xml:space="preserve">West</t>
        </is>
      </c>
      <c r="B6" t="inlineStr">
        <is>
          <t xml:space="preserve">Laptop</t>
        </is>
      </c>
      <c r="C6" t="inlineStr">
        <is>
          <t xml:space="preserve">Raj</t>
        </is>
      </c>
      <c r="D6">
        <v>1720</v>
      </c>
      <c r="I6" t="inlineStr">
        <is>
          <t xml:space="preserve">Several values for one criteria: an array in braces</t>
        </is>
      </c>
      <c r="J6">
        <f>SUM(SUMIFS(D2:D9,B2:B9,{"Laptop","Dock"}))</f>
        <v>6170</v>
      </c>
    </row>
    <row r="7">
      <c r="A7" t="inlineStr">
        <is>
          <t xml:space="preserve">North</t>
        </is>
      </c>
      <c r="B7" t="inlineStr">
        <is>
          <t xml:space="preserve">Dock</t>
        </is>
      </c>
      <c r="C7" t="inlineStr">
        <is>
          <t xml:space="preserve">Ana</t>
        </is>
      </c>
      <c r="D7">
        <v>260</v>
      </c>
      <c r="I7" t="inlineStr">
        <is>
          <t xml:space="preserve">Criteria in a row and a column (horizontal and vertical)</t>
        </is>
      </c>
      <c r="J7">
        <f>SUMPRODUCT((A12:A15="East")*(B11:D11="Q2")*B12:D15)</f>
        <v>2070</v>
      </c>
    </row>
    <row r="8">
      <c r="A8" t="inlineStr">
        <is>
          <t xml:space="preserve">East</t>
        </is>
      </c>
      <c r="B8" t="inlineStr">
        <is>
          <t xml:space="preserve">Dock</t>
        </is>
      </c>
      <c r="C8" t="inlineStr">
        <is>
          <t xml:space="preserve">Lee</t>
        </is>
      </c>
      <c r="D8">
        <v>240</v>
      </c>
      <c r="I8" t="inlineStr">
        <is>
          <t xml:space="preserve">Not equal, wildcards and between</t>
        </is>
      </c>
      <c r="J8">
        <f>SUMIFS(D2:D9,D2:D9,"&gt;=300",D2:D9,"&lt;=1000")</f>
        <v>1265</v>
      </c>
    </row>
    <row r="9">
      <c r="A9" t="inlineStr">
        <is>
          <t xml:space="preserve">West</t>
        </is>
      </c>
      <c r="B9" t="inlineStr">
        <is>
          <t xml:space="preserve">Monitor</t>
        </is>
      </c>
      <c r="C9" t="inlineStr">
        <is>
          <t xml:space="preserve">Ana</t>
        </is>
      </c>
      <c r="D9">
        <v>455</v>
      </c>
    </row>
    <row r="11">
      <c r="A11" t="inlineStr">
        <is>
          <t xml:space="preserve">Region</t>
        </is>
      </c>
      <c r="B11" t="inlineStr">
        <is>
          <t xml:space="preserve">Q1</t>
        </is>
      </c>
      <c r="C11" t="inlineStr">
        <is>
          <t xml:space="preserve">Q2</t>
        </is>
      </c>
      <c r="D11" t="inlineStr">
        <is>
          <t xml:space="preserve">Q3</t>
        </is>
      </c>
    </row>
    <row r="12">
      <c r="A12" t="inlineStr">
        <is>
          <t xml:space="preserve">East</t>
        </is>
      </c>
      <c r="B12">
        <v>1200</v>
      </c>
      <c r="C12">
        <v>1350</v>
      </c>
      <c r="D12">
        <v>1500</v>
      </c>
    </row>
    <row r="13">
      <c r="A13" t="inlineStr">
        <is>
          <t xml:space="preserve">West</t>
        </is>
      </c>
      <c r="B13">
        <v>900</v>
      </c>
      <c r="C13">
        <v>1100</v>
      </c>
      <c r="D13">
        <v>980</v>
      </c>
    </row>
    <row r="14">
      <c r="A14" t="inlineStr">
        <is>
          <t xml:space="preserve">East</t>
        </is>
      </c>
      <c r="B14">
        <v>640</v>
      </c>
      <c r="C14">
        <v>720</v>
      </c>
      <c r="D14">
        <v>810</v>
      </c>
    </row>
    <row r="15">
      <c r="A15" t="inlineStr">
        <is>
          <t xml:space="preserve">North</t>
        </is>
      </c>
      <c r="B15">
        <v>300</v>
      </c>
      <c r="C15">
        <v>450</v>
      </c>
      <c r="D15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sumifs-multiple-criteria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