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Region</t>
        </is>
      </c>
      <c r="C1" s="2" t="inlineStr">
        <is>
          <t xml:space="preserve">Status</t>
        </is>
      </c>
      <c r="D1" s="2" t="inlineStr">
        <is>
          <t xml:space="preserve">Amount</t>
        </is>
      </c>
      <c r="F1" s="2" t="inlineStr">
        <is>
          <t xml:space="preserve">Leave out</t>
        </is>
      </c>
      <c r="G1" s="2" t="inlineStr">
        <is>
          <t xml:space="preserve">Refunded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SO-2201</t>
        </is>
      </c>
      <c r="B2" t="inlineStr">
        <is>
          <t xml:space="preserve">North</t>
        </is>
      </c>
      <c r="C2" t="inlineStr">
        <is>
          <t xml:space="preserve">Shipped</t>
        </is>
      </c>
      <c r="D2">
        <v>1200</v>
      </c>
      <c r="F2" t="inlineStr">
        <is>
          <t xml:space="preserve">Leave out list</t>
        </is>
      </c>
      <c r="G2" t="inlineStr">
        <is>
          <t xml:space="preserve">Refunded</t>
        </is>
      </c>
      <c r="I2" t="inlineStr">
        <is>
          <t xml:space="preserve">SUMIF with "&lt;&gt;"</t>
        </is>
      </c>
      <c r="J2">
        <f>SUMIF(C2:C10,"&lt;&gt;Refunded",D2:D10)</f>
        <v>5805</v>
      </c>
    </row>
    <row r="3">
      <c r="A3" t="inlineStr">
        <is>
          <t xml:space="preserve">SO-2202</t>
        </is>
      </c>
      <c r="B3" t="inlineStr">
        <is>
          <t xml:space="preserve">South</t>
        </is>
      </c>
      <c r="C3" t="inlineStr">
        <is>
          <t xml:space="preserve">Refunded</t>
        </is>
      </c>
      <c r="D3">
        <v>450</v>
      </c>
      <c r="G3" t="inlineStr">
        <is>
          <t xml:space="preserve">Cancelled</t>
        </is>
      </c>
      <c r="I3" t="inlineStr">
        <is>
          <t xml:space="preserve">Not equal to a cell</t>
        </is>
      </c>
      <c r="J3">
        <f>SUMIF(C2:C10,"&lt;&gt;"&amp;G1,D2:D10)</f>
        <v>5805</v>
      </c>
    </row>
    <row r="4">
      <c r="A4" t="inlineStr">
        <is>
          <t xml:space="preserve">SO-2203</t>
        </is>
      </c>
      <c r="B4" t="inlineStr">
        <is>
          <t xml:space="preserve">North</t>
        </is>
      </c>
      <c r="C4" t="inlineStr">
        <is>
          <t xml:space="preserve">Shipped</t>
        </is>
      </c>
      <c r="D4">
        <v>980</v>
      </c>
      <c r="I4" t="inlineStr">
        <is>
          <t xml:space="preserve">The space trap: "Refunded " is not "Refunded"</t>
        </is>
      </c>
      <c r="J4">
        <f>SUMIF(C2:C10,"&lt;&gt;Refunded*",D2:D10)</f>
        <v>5430</v>
      </c>
    </row>
    <row r="5">
      <c r="A5" t="inlineStr">
        <is>
          <t xml:space="preserve">SO-2204</t>
        </is>
      </c>
      <c r="B5" t="inlineStr">
        <is>
          <t xml:space="preserve">West</t>
        </is>
      </c>
      <c r="C5" t="inlineStr">
        <is>
          <t xml:space="preserve">Cancelled</t>
        </is>
      </c>
      <c r="D5">
        <v>300</v>
      </c>
      <c r="I5" t="inlineStr">
        <is>
          <t xml:space="preserve">Leave out several values with SUMIFS</t>
        </is>
      </c>
      <c r="J5">
        <f>SUMIFS(D2:D10,C2:C10,"&lt;&gt;Refunded",C2:C10,"&lt;&gt;Cancelled")</f>
        <v>5505</v>
      </c>
    </row>
    <row r="6">
      <c r="A6" t="inlineStr">
        <is>
          <t xml:space="preserve">SO-2205</t>
        </is>
      </c>
      <c r="B6" t="inlineStr">
        <is>
          <t xml:space="preserve">South</t>
        </is>
      </c>
      <c r="C6" t="inlineStr">
        <is>
          <t xml:space="preserve">refunded</t>
        </is>
      </c>
      <c r="D6">
        <v>220</v>
      </c>
      <c r="I6" t="inlineStr">
        <is>
          <t xml:space="preserve">Leave out a list of values</t>
        </is>
      </c>
      <c r="J6">
        <f>SUMPRODUCT(--(COUNTIF(G2:G3,C2:C10)=0),D2:D10)</f>
        <v>5505</v>
      </c>
    </row>
    <row r="7">
      <c r="A7" t="inlineStr">
        <is>
          <t xml:space="preserve">SO-2206</t>
        </is>
      </c>
      <c r="B7" t="inlineStr">
        <is>
          <t xml:space="preserve">North</t>
        </is>
      </c>
      <c r="D7">
        <v>640</v>
      </c>
      <c r="I7" t="inlineStr">
        <is>
          <t xml:space="preserve">Case-sensitive not equal, and other conditions</t>
        </is>
      </c>
      <c r="J7">
        <f>SUMPRODUCT(D2:D10*NOT(EXACT(C2:C10,"Refunded")))</f>
        <v>6025</v>
      </c>
    </row>
    <row r="8">
      <c r="A8" t="inlineStr">
        <is>
          <t xml:space="preserve">SO-2207</t>
        </is>
      </c>
      <c r="B8" t="inlineStr">
        <is>
          <t xml:space="preserve">West</t>
        </is>
      </c>
      <c r="C8" t="inlineStr">
        <is>
          <t xml:space="preserve">Shipped</t>
        </is>
      </c>
      <c r="D8">
        <v>1500</v>
      </c>
    </row>
    <row r="9">
      <c r="A9" t="inlineStr">
        <is>
          <t xml:space="preserve">SO-2208</t>
        </is>
      </c>
      <c r="B9" t="inlineStr">
        <is>
          <t xml:space="preserve">South</t>
        </is>
      </c>
      <c r="C9" t="inlineStr">
        <is>
          <t xml:space="preserve">Refunded </t>
        </is>
      </c>
      <c r="D9">
        <v>375</v>
      </c>
    </row>
    <row r="10">
      <c r="A10" t="inlineStr">
        <is>
          <t xml:space="preserve">SO-2209</t>
        </is>
      </c>
      <c r="B10" t="inlineStr">
        <is>
          <t xml:space="preserve">North</t>
        </is>
      </c>
      <c r="C10" t="inlineStr">
        <is>
          <t xml:space="preserve">Pending</t>
        </is>
      </c>
      <c r="D10">
        <v>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sumif-not-equal-in-excel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