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Date</t>
        </is>
      </c>
      <c r="B1" s="2" t="inlineStr">
        <is>
          <t xml:space="preserve">Customer</t>
        </is>
      </c>
      <c r="C1" s="2" t="inlineStr">
        <is>
          <t xml:space="preserve">Category</t>
        </is>
      </c>
      <c r="D1" s="2" t="inlineStr">
        <is>
          <t xml:space="preserve">Amount</t>
        </is>
      </c>
      <c r="F1" s="2" t="inlineStr">
        <is>
          <t xml:space="preserve">Month</t>
        </is>
      </c>
      <c r="G1" s="2" t="inlineStr">
        <is>
          <t xml:space="preserve">Total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s="5">
        <v>45918</v>
      </c>
      <c r="B2" t="inlineStr">
        <is>
          <t xml:space="preserve">Brightside Ltd</t>
        </is>
      </c>
      <c r="C2" t="inlineStr">
        <is>
          <t xml:space="preserve">Service</t>
        </is>
      </c>
      <c r="D2">
        <v>1200</v>
      </c>
      <c r="F2" s="5">
        <v>46235</v>
      </c>
      <c r="I2" t="inlineStr">
        <is>
          <t xml:space="preserve">Step 2: SUMIFS between the 1st and the next 1st</t>
        </is>
      </c>
      <c r="J2">
        <f>SUMIFS($D$2:$D$11,$A$2:$A$11,"&gt;="&amp;F2,$A$2:$A$11,"&lt;"&amp;EOMONTH(F2,0)+1)</f>
        <v>2885</v>
      </c>
    </row>
    <row r="3">
      <c r="A3" s="5">
        <v>46238</v>
      </c>
      <c r="B3" t="inlineStr">
        <is>
          <t xml:space="preserve">Kemp Studio</t>
        </is>
      </c>
      <c r="C3" t="inlineStr">
        <is>
          <t xml:space="preserve">Product</t>
        </is>
      </c>
      <c r="D3">
        <v>640</v>
      </c>
      <c r="F3" s="5">
        <v>46266</v>
      </c>
      <c r="I3" t="inlineStr">
        <is>
          <t xml:space="preserve">The MONTH() shortcut and its two traps</t>
        </is>
      </c>
      <c r="J3">
        <f>SUMPRODUCT((MONTH(A2:A11)=9)*D2:D11)</f>
        <v>5040</v>
      </c>
    </row>
    <row r="4">
      <c r="A4" s="5">
        <v>46253</v>
      </c>
      <c r="B4" t="inlineStr">
        <is>
          <t xml:space="preserve">Brightside Ltd</t>
        </is>
      </c>
      <c r="C4" t="inlineStr">
        <is>
          <t xml:space="preserve">Service</t>
        </is>
      </c>
      <c r="D4">
        <v>1850</v>
      </c>
      <c r="F4" s="5">
        <v>46296</v>
      </c>
      <c r="I4" t="inlineStr">
        <is>
          <t xml:space="preserve">Sum by month and category</t>
        </is>
      </c>
      <c r="J4">
        <f>SUMIFS(D2:D11,A2:A11,"&gt;="&amp;F3,A2:A11,"&lt;"&amp;EOMONTH(F3,0)+1,C2:C11,"Service")</f>
        <v>3060</v>
      </c>
    </row>
    <row r="5">
      <c r="A5" s="5">
        <v>46265</v>
      </c>
      <c r="B5" t="inlineStr">
        <is>
          <t xml:space="preserve">Orla Hayes</t>
        </is>
      </c>
      <c r="C5" t="inlineStr">
        <is>
          <t xml:space="preserve">Product</t>
        </is>
      </c>
      <c r="D5">
        <v>395</v>
      </c>
    </row>
    <row r="6">
      <c r="A6" s="5">
        <v>46267</v>
      </c>
      <c r="B6" t="inlineStr">
        <is>
          <t xml:space="preserve">Kemp Studio</t>
        </is>
      </c>
      <c r="C6" t="inlineStr">
        <is>
          <t xml:space="preserve">Service</t>
        </is>
      </c>
      <c r="D6">
        <v>2100</v>
      </c>
    </row>
    <row r="7">
      <c r="A7" s="5">
        <v>46280</v>
      </c>
      <c r="B7" t="inlineStr">
        <is>
          <t xml:space="preserve">Dunmore Farm</t>
        </is>
      </c>
      <c r="C7" t="inlineStr">
        <is>
          <t xml:space="preserve">Product</t>
        </is>
      </c>
      <c r="D7">
        <v>780</v>
      </c>
    </row>
    <row r="8">
      <c r="A8" s="5">
        <v>46295</v>
      </c>
      <c r="B8" t="inlineStr">
        <is>
          <t xml:space="preserve">Orla Hayes</t>
        </is>
      </c>
      <c r="C8" t="inlineStr">
        <is>
          <t xml:space="preserve">Service</t>
        </is>
      </c>
      <c r="D8">
        <v>960</v>
      </c>
    </row>
    <row r="9">
      <c r="A9" s="5">
        <v>46302</v>
      </c>
      <c r="B9" t="inlineStr">
        <is>
          <t xml:space="preserve">Dunmore Farm</t>
        </is>
      </c>
      <c r="C9" t="inlineStr">
        <is>
          <t xml:space="preserve">Product</t>
        </is>
      </c>
      <c r="D9">
        <v>1430</v>
      </c>
    </row>
    <row r="10">
      <c r="A10" s="5">
        <v>46317</v>
      </c>
      <c r="B10" t="inlineStr">
        <is>
          <t xml:space="preserve">Brightside Ltd</t>
        </is>
      </c>
      <c r="C10" t="inlineStr">
        <is>
          <t xml:space="preserve">Service</t>
        </is>
      </c>
      <c r="D10">
        <v>2275</v>
      </c>
    </row>
    <row r="11">
      <c r="B11" t="inlineStr">
        <is>
          <t xml:space="preserve">Walk-in</t>
        </is>
      </c>
      <c r="C11" t="inlineStr">
        <is>
          <t xml:space="preserve">Product</t>
        </is>
      </c>
      <c r="D11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sum-by-month-in-excel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