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Ticket</t>
        </is>
      </c>
      <c r="B1" s="2" t="inlineStr">
        <is>
          <t xml:space="preserve">Customer</t>
        </is>
      </c>
      <c r="C1" s="2" t="inlineStr">
        <is>
          <t xml:space="preserve">Priority</t>
        </is>
      </c>
      <c r="D1" s="2" t="inlineStr">
        <is>
          <t xml:space="preserve">Opened</t>
        </is>
      </c>
      <c r="F1" s="2" t="inlineStr">
        <is>
          <t xml:space="preserve">Customer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T-301</t>
        </is>
      </c>
      <c r="B2" t="inlineStr">
        <is>
          <t xml:space="preserve">Acme</t>
        </is>
      </c>
      <c r="C2" t="inlineStr">
        <is>
          <t xml:space="preserve">High</t>
        </is>
      </c>
      <c r="D2" s="5">
        <v>46328</v>
      </c>
      <c r="F2" t="inlineStr">
        <is>
          <t xml:space="preserve">Acme</t>
        </is>
      </c>
      <c r="H2" t="inlineStr">
        <is>
          <t xml:space="preserve">The expanding range</t>
        </is>
      </c>
      <c r="I2">
        <f>COUNTIF($B$2:B6,B6)</f>
        <v>3</v>
      </c>
    </row>
    <row r="3">
      <c r="A3" t="inlineStr">
        <is>
          <t xml:space="preserve">T-302</t>
        </is>
      </c>
      <c r="B3" t="inlineStr">
        <is>
          <t xml:space="preserve">Brio</t>
        </is>
      </c>
      <c r="C3" t="inlineStr">
        <is>
          <t xml:space="preserve">Low</t>
        </is>
      </c>
      <c r="D3" s="5">
        <v>46328</v>
      </c>
      <c r="H3" t="inlineStr">
        <is>
          <t xml:space="preserve">Show the count out of the total</t>
        </is>
      </c>
      <c r="I3" t="str">
        <f>COUNTIF($B$2:B6,B6)&amp;" of "&amp;COUNTIF($B$2:$B$9,B6)</f>
        <v>3 of 3</v>
      </c>
    </row>
    <row r="4">
      <c r="A4" t="inlineStr">
        <is>
          <t xml:space="preserve">T-303</t>
        </is>
      </c>
      <c r="B4" t="inlineStr">
        <is>
          <t xml:space="preserve">Acme</t>
        </is>
      </c>
      <c r="C4" t="inlineStr">
        <is>
          <t xml:space="preserve">Low</t>
        </is>
      </c>
      <c r="D4" s="5">
        <v>46329</v>
      </c>
      <c r="H4" t="inlineStr">
        <is>
          <t xml:space="preserve">The gotcha: trailing spaces start a new count</t>
        </is>
      </c>
      <c r="I4">
        <f>COUNTIF($B$2:B8,TRIM(B8))</f>
        <v>3</v>
      </c>
    </row>
    <row r="5">
      <c r="A5" t="inlineStr">
        <is>
          <t xml:space="preserve">T-304</t>
        </is>
      </c>
      <c r="B5" t="inlineStr">
        <is>
          <t xml:space="preserve">Corvid</t>
        </is>
      </c>
      <c r="C5" t="inlineStr">
        <is>
          <t xml:space="preserve">High</t>
        </is>
      </c>
      <c r="D5" s="5">
        <v>46329</v>
      </c>
      <c r="H5" t="inlineStr">
        <is>
          <t xml:space="preserve">First or repeat</t>
        </is>
      </c>
      <c r="I5" t="str">
        <f>IF(COUNTIF($B$2:B4,B4)=1,"First","Repeat")</f>
        <v>Repeat</v>
      </c>
    </row>
    <row r="6">
      <c r="A6" t="inlineStr">
        <is>
          <t xml:space="preserve">T-305</t>
        </is>
      </c>
      <c r="B6" t="inlineStr">
        <is>
          <t xml:space="preserve">Acme</t>
        </is>
      </c>
      <c r="C6" t="inlineStr">
        <is>
          <t xml:space="preserve">High</t>
        </is>
      </c>
      <c r="D6" s="5">
        <v>46330</v>
      </c>
      <c r="H6" t="inlineStr">
        <is>
          <t xml:space="preserve">Build an ID like Acme-03</t>
        </is>
      </c>
      <c r="I6" t="str">
        <f>B6&amp;"-"&amp;TEXT(COUNTIF($B$2:B6,B6),"00")</f>
        <v>Acme-03</v>
      </c>
    </row>
    <row r="7">
      <c r="A7" t="inlineStr">
        <is>
          <t xml:space="preserve">T-306</t>
        </is>
      </c>
      <c r="B7" t="inlineStr">
        <is>
          <t xml:space="preserve">Brio</t>
        </is>
      </c>
      <c r="C7" t="inlineStr">
        <is>
          <t xml:space="preserve">High</t>
        </is>
      </c>
      <c r="D7" s="5">
        <v>46331</v>
      </c>
      <c r="H7" t="inlineStr">
        <is>
          <t xml:space="preserve">Running count with a condition</t>
        </is>
      </c>
      <c r="I7">
        <f>COUNTIFS($B$2:B6,B6,$C$2:C6,"High")</f>
        <v>2</v>
      </c>
    </row>
    <row r="8">
      <c r="A8" t="inlineStr">
        <is>
          <t xml:space="preserve">T-307</t>
        </is>
      </c>
      <c r="B8" t="inlineStr">
        <is>
          <t xml:space="preserve">Acme </t>
        </is>
      </c>
      <c r="C8" t="inlineStr">
        <is>
          <t xml:space="preserve">Low</t>
        </is>
      </c>
      <c r="D8" s="5">
        <v>46331</v>
      </c>
    </row>
    <row r="9">
      <c r="A9" t="inlineStr">
        <is>
          <t xml:space="preserve">T-308</t>
        </is>
      </c>
      <c r="B9" t="inlineStr">
        <is>
          <t xml:space="preserve">Corvid</t>
        </is>
      </c>
      <c r="C9" t="inlineStr">
        <is>
          <t xml:space="preserve">Low</t>
        </is>
      </c>
      <c r="D9" s="5">
        <v>46332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running-count-in-excel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