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5" max="5" width="42.7" customWidth="1"/>
    <col min="6" max="6" width="18.7" customWidth="1"/>
  </cols>
  <sheetData>
    <row r="1">
      <c r="A1" s="2" t="inlineStr">
        <is>
          <t xml:space="preserve">Order</t>
        </is>
      </c>
      <c r="B1" s="2" t="inlineStr">
        <is>
          <t xml:space="preserve">Units</t>
        </is>
      </c>
      <c r="C1" s="2" t="inlineStr">
        <is>
          <t xml:space="preserve">Per case</t>
        </is>
      </c>
      <c r="E1" s="2" t="inlineStr">
        <is>
          <t xml:space="preserve">Example</t>
        </is>
      </c>
      <c r="F1" s="2" t="inlineStr">
        <is>
          <t xml:space="preserve">Formula result</t>
        </is>
      </c>
    </row>
    <row r="2">
      <c r="A2" t="inlineStr">
        <is>
          <t xml:space="preserve">SO-2201</t>
        </is>
      </c>
      <c r="B2">
        <v>250</v>
      </c>
      <c r="C2">
        <v>24</v>
      </c>
      <c r="E2" t="inlineStr">
        <is>
          <t xml:space="preserve">250 units fill 10 full cases of 24</t>
        </is>
      </c>
      <c r="F2">
        <f>QUOTIENT(B2,C2)</f>
        <v>10</v>
      </c>
    </row>
    <row r="3">
      <c r="A3" t="inlineStr">
        <is>
          <t xml:space="preserve">SO-2202</t>
        </is>
      </c>
      <c r="B3">
        <v>96</v>
      </c>
      <c r="C3">
        <v>12</v>
      </c>
      <c r="E3" t="inlineStr">
        <is>
          <t xml:space="preserve">QUOTIENT and MOD together give the packing slip line: 10 cases + 10 loose.</t>
        </is>
      </c>
      <c r="F3" t="str">
        <f>QUOTIENT(B2,C2)&amp;" cases + "&amp;MOD(B2,C2)&amp;" loose"</f>
        <v>10 cases + 10 loose</v>
      </c>
    </row>
    <row r="4">
      <c r="A4" t="inlineStr">
        <is>
          <t xml:space="preserve">SO-2203</t>
        </is>
      </c>
      <c r="B4">
        <v>41</v>
      </c>
      <c r="C4">
        <v>6</v>
      </c>
      <c r="E4" t="inlineStr">
        <is>
          <t xml:space="preserve">Cases you need to ship 41 units: 6 full cases plus one more for the 5 left over,</t>
        </is>
      </c>
      <c r="F4">
        <f>QUOTIENT(B4,C4)+(MOD(B4,C4)&gt;0)</f>
        <v>7</v>
      </c>
    </row>
    <row r="5">
      <c r="A5" t="inlineStr">
        <is>
          <t xml:space="preserve">SO-2204</t>
        </is>
      </c>
      <c r="B5">
        <v>1300</v>
      </c>
      <c r="C5">
        <v>48</v>
      </c>
      <c r="E5" t="inlineStr">
        <is>
          <t xml:space="preserve">With negatives they differ: QUOTIENT cuts toward zero (-3), INT rounds down to t</t>
        </is>
      </c>
      <c r="F5" t="str">
        <f>QUOTIENT(-7.9,2)&amp;" vs "&amp;INT(-7.9/2)</f>
        <v>-3 vs 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QUOTIENT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