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Rep</t>
        </is>
      </c>
      <c r="B1" s="2" t="inlineStr">
        <is>
          <t xml:space="preserve">Sales to date</t>
        </is>
      </c>
      <c r="C1" s="2" t="inlineStr">
        <is>
          <t xml:space="preserve">Quarter goal</t>
        </is>
      </c>
      <c r="E1" s="2" t="inlineStr">
        <is>
          <t xml:space="preserve">Quarter start</t>
        </is>
      </c>
      <c r="F1" s="2" t="inlineStr">
        <is>
          <t xml:space="preserve">Quarter end</t>
        </is>
      </c>
      <c r="G1" s="2" t="inlineStr">
        <is>
          <t xml:space="preserve">As of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Amara</t>
        </is>
      </c>
      <c r="B2">
        <v>46800</v>
      </c>
      <c r="C2">
        <v>60000</v>
      </c>
      <c r="E2" s="5">
        <v>46296</v>
      </c>
      <c r="F2" s="5">
        <v>46387</v>
      </c>
      <c r="G2" s="5">
        <v>46346</v>
      </c>
      <c r="I2" t="inlineStr">
        <is>
          <t xml:space="preserve">Percent of goal: actual divided by goal</t>
        </is>
      </c>
      <c r="J2">
        <f>B2/C2</f>
        <v>0.78</v>
      </c>
    </row>
    <row r="3">
      <c r="A3" t="inlineStr">
        <is>
          <t xml:space="preserve">Diego</t>
        </is>
      </c>
      <c r="B3">
        <v>63500</v>
      </c>
      <c r="C3">
        <v>55000</v>
      </c>
      <c r="I3" t="inlineStr">
        <is>
          <t xml:space="preserve">Cap it at 100%</t>
        </is>
      </c>
      <c r="J3">
        <f>MIN(1,B3/C3)</f>
        <v>1</v>
      </c>
    </row>
    <row r="4">
      <c r="A4" t="inlineStr">
        <is>
          <t xml:space="preserve">Hana</t>
        </is>
      </c>
      <c r="B4">
        <v>21900</v>
      </c>
      <c r="C4">
        <v>50000</v>
      </c>
      <c r="I4" t="inlineStr">
        <is>
          <t xml:space="preserve">How much is left to reach the goal</t>
        </is>
      </c>
      <c r="J4">
        <f>MAX(0,C2-B2)</f>
        <v>13200</v>
      </c>
    </row>
    <row r="5">
      <c r="A5" t="inlineStr">
        <is>
          <t xml:space="preserve">Liam</t>
        </is>
      </c>
      <c r="B5">
        <v>38250</v>
      </c>
      <c r="C5">
        <v>45000</v>
      </c>
      <c r="I5" t="inlineStr">
        <is>
          <t xml:space="preserve">Are they on track? Compare with time elapsed</t>
        </is>
      </c>
      <c r="J5" t="str">
        <f>_xlfn.IFS(B4/C4&gt;=1,"Goal met",B4/C4&gt;=(G2-E2+1)/(F2-E2+1),"On track",TRUE,"Behind")</f>
        <v>Behind</v>
      </c>
    </row>
    <row r="6">
      <c r="A6" t="inlineStr">
        <is>
          <t xml:space="preserve">Noor (new)</t>
        </is>
      </c>
      <c r="B6">
        <v>12000</v>
      </c>
      <c r="C6">
        <v>0</v>
      </c>
      <c r="I6" t="inlineStr">
        <is>
          <t xml:space="preserve">Zero or missing goals</t>
        </is>
      </c>
      <c r="J6" t="str">
        <f>IF(C6=0,"No goal set",B6/C6)</f>
        <v>No goal set</v>
      </c>
    </row>
    <row r="7">
      <c r="A7" t="inlineStr">
        <is>
          <t xml:space="preserve">Team</t>
        </is>
      </c>
      <c r="B7">
        <v>182450</v>
      </c>
      <c r="C7">
        <v>210000</v>
      </c>
      <c r="I7" t="inlineStr">
        <is>
          <t xml:space="preserve">Team percent of goal: divide the totals</t>
        </is>
      </c>
      <c r="J7">
        <f>B7/C7</f>
        <v>0.868809523809524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percent-of-goal-in-excel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