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Date</t>
        </is>
      </c>
      <c r="B1" s="2" t="inlineStr">
        <is>
          <t xml:space="preserve">Rep</t>
        </is>
      </c>
      <c r="C1" s="2" t="inlineStr">
        <is>
          <t xml:space="preserve">Region</t>
        </is>
      </c>
      <c r="D1" s="2" t="inlineStr">
        <is>
          <t xml:space="preserve">Product</t>
        </is>
      </c>
      <c r="E1" s="2" t="inlineStr">
        <is>
          <t xml:space="preserve">Deal</t>
        </is>
      </c>
      <c r="G1" s="2" t="inlineStr">
        <is>
          <t xml:space="preserve">Region</t>
        </is>
      </c>
      <c r="H1" s="2" t="inlineStr">
        <is>
          <t xml:space="preserve">West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s="5">
        <v>46267</v>
      </c>
      <c r="B2" t="inlineStr">
        <is>
          <t xml:space="preserve">Dana Ruiz</t>
        </is>
      </c>
      <c r="C2" t="inlineStr">
        <is>
          <t xml:space="preserve">East</t>
        </is>
      </c>
      <c r="D2" t="inlineStr">
        <is>
          <t xml:space="preserve">Software</t>
        </is>
      </c>
      <c r="E2">
        <v>4200</v>
      </c>
      <c r="J2" t="inlineStr">
        <is>
          <t xml:space="preserve">MAX with FILTER (Excel 365 and 2021)</t>
        </is>
      </c>
      <c r="K2">
        <f>MAX(_xlfn.FILTER(E2:E10,C2:C10=H1))</f>
        <v>7400</v>
      </c>
    </row>
    <row r="3">
      <c r="A3" s="5">
        <v>46270</v>
      </c>
      <c r="B3" t="inlineStr">
        <is>
          <t xml:space="preserve">Omar Haddad</t>
        </is>
      </c>
      <c r="C3" t="inlineStr">
        <is>
          <t xml:space="preserve">West</t>
        </is>
      </c>
      <c r="D3" t="inlineStr">
        <is>
          <t xml:space="preserve">Hardware</t>
        </is>
      </c>
      <c r="E3">
        <v>6800</v>
      </c>
      <c r="J3" t="inlineStr">
        <is>
          <t xml:space="preserve">Several conditions, including a date range</t>
        </is>
      </c>
      <c r="K3">
        <f>MAX(_xlfn.FILTER(E2:E10,(D2:D10="Hardware")*(A2:A10&gt;=DATE(2026,9,1))*(A2:A10&lt;=DATE(2026,9,30))))</f>
        <v>9150</v>
      </c>
    </row>
    <row r="4">
      <c r="A4" s="5">
        <v>46276</v>
      </c>
      <c r="B4" t="inlineStr">
        <is>
          <t xml:space="preserve">Lena Fischer</t>
        </is>
      </c>
      <c r="C4" t="inlineStr">
        <is>
          <t xml:space="preserve">East</t>
        </is>
      </c>
      <c r="D4" t="inlineStr">
        <is>
          <t xml:space="preserve">Hardware</t>
        </is>
      </c>
      <c r="E4">
        <v>9150</v>
      </c>
      <c r="J4" t="inlineStr">
        <is>
          <t xml:space="preserve">When nothing matches: 0, #CALC! or a message</t>
        </is>
      </c>
      <c r="K4" t="str">
        <f>IF(COUNTIFS(C2:C10,"North")=0,"No deals",MAX(_xlfn.FILTER(E2:E10,C2:C10="North",0)))</f>
        <v>No deals</v>
      </c>
    </row>
    <row r="5">
      <c r="A5" s="5">
        <v>46281</v>
      </c>
      <c r="B5" t="inlineStr">
        <is>
          <t xml:space="preserve">Omar Haddad</t>
        </is>
      </c>
      <c r="C5" t="inlineStr">
        <is>
          <t xml:space="preserve">West</t>
        </is>
      </c>
      <c r="D5" t="inlineStr">
        <is>
          <t xml:space="preserve">Software</t>
        </is>
      </c>
      <c r="E5">
        <v>3900</v>
      </c>
      <c r="J5" t="inlineStr">
        <is>
          <t xml:space="preserve">The gotcha: numbers stored as text are skipped</t>
        </is>
      </c>
      <c r="K5">
        <f>MAX(_xlfn.FILTER(--E2:E10,C2:C10="East"))</f>
        <v>9800</v>
      </c>
    </row>
    <row r="6">
      <c r="A6" s="5">
        <v>46287</v>
      </c>
      <c r="B6" t="inlineStr">
        <is>
          <t xml:space="preserve">Chris Moore</t>
        </is>
      </c>
      <c r="C6" t="inlineStr">
        <is>
          <t xml:space="preserve">South</t>
        </is>
      </c>
      <c r="D6" t="inlineStr">
        <is>
          <t xml:space="preserve">Software</t>
        </is>
      </c>
      <c r="E6">
        <v>6800</v>
      </c>
      <c r="J6" t="inlineStr">
        <is>
          <t xml:space="preserve">Who made the biggest deal? Return the name, not just the number</t>
        </is>
      </c>
      <c r="K6" t="str">
        <f>_xlfn.XLOOKUP(1,(C2:C10="South")*(E2:E10=MAX(_xlfn.FILTER(E2:E10,C2:C10="South"))),B2:B10)</f>
        <v>Chris Moore</v>
      </c>
    </row>
    <row r="7">
      <c r="A7" s="5">
        <v>46294</v>
      </c>
      <c r="B7" t="inlineStr">
        <is>
          <t xml:space="preserve">Dana Ruiz</t>
        </is>
      </c>
      <c r="C7" t="inlineStr">
        <is>
          <t xml:space="preserve">East</t>
        </is>
      </c>
      <c r="D7" t="inlineStr">
        <is>
          <t xml:space="preserve">Services</t>
        </is>
      </c>
      <c r="E7">
        <v>2750</v>
      </c>
      <c r="J7" t="inlineStr">
        <is>
          <t xml:space="preserve">Excel 2016 and older: MAX(IF()) as an array formula</t>
        </is>
      </c>
      <c r="K7">
        <f>MAX(IF(C2:C10="West",E2:E10))</f>
        <v>7400</v>
      </c>
    </row>
    <row r="8">
      <c r="A8" s="5">
        <v>46298</v>
      </c>
      <c r="B8" t="inlineStr">
        <is>
          <t xml:space="preserve">Priya Nair</t>
        </is>
      </c>
      <c r="C8" t="inlineStr">
        <is>
          <t xml:space="preserve">West</t>
        </is>
      </c>
      <c r="D8" t="inlineStr">
        <is>
          <t xml:space="preserve">Hardware</t>
        </is>
      </c>
      <c r="E8">
        <v>7400</v>
      </c>
    </row>
    <row r="9">
      <c r="A9" s="5">
        <v>46303</v>
      </c>
      <c r="B9" t="inlineStr">
        <is>
          <t xml:space="preserve">Lena Fischer</t>
        </is>
      </c>
      <c r="C9" t="inlineStr">
        <is>
          <t xml:space="preserve">East</t>
        </is>
      </c>
      <c r="D9" t="inlineStr">
        <is>
          <t xml:space="preserve">Software</t>
        </is>
      </c>
      <c r="E9" t="inlineStr">
        <is>
          <t xml:space="preserve">9800</t>
        </is>
      </c>
    </row>
    <row r="10">
      <c r="A10" s="5">
        <v>46309</v>
      </c>
      <c r="B10" t="inlineStr">
        <is>
          <t xml:space="preserve">Chris Moore</t>
        </is>
      </c>
      <c r="C10" t="inlineStr">
        <is>
          <t xml:space="preserve">South</t>
        </is>
      </c>
      <c r="D10" t="inlineStr">
        <is>
          <t xml:space="preserve">Hardware</t>
        </is>
      </c>
      <c r="E10">
        <v>5100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max-if-in-excel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