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Date</t>
        </is>
      </c>
      <c r="B1" s="2" t="inlineStr">
        <is>
          <t xml:space="preserve">Description</t>
        </is>
      </c>
      <c r="C1" s="2" t="inlineStr">
        <is>
          <t xml:space="preserve">Type</t>
        </is>
      </c>
      <c r="D1" s="2" t="inlineStr">
        <is>
          <t xml:space="preserve">Amount (bank)</t>
        </is>
      </c>
      <c r="E1" s="2" t="inlineStr">
        <is>
          <t xml:space="preserve">Amount (old export)</t>
        </is>
      </c>
      <c r="F1" s="2" t="inlineStr">
        <is>
          <t xml:space="preserve">Amount (typed log)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>
        <v>46300</v>
      </c>
      <c r="B2" t="inlineStr">
        <is>
          <t xml:space="preserve">Card payment - Office Depot</t>
        </is>
      </c>
      <c r="C2" t="inlineStr">
        <is>
          <t xml:space="preserve">Debit</t>
        </is>
      </c>
      <c r="D2">
        <v>-84.5</v>
      </c>
      <c r="E2" t="inlineStr">
        <is>
          <t xml:space="preserve">84.50-</t>
        </is>
      </c>
      <c r="F2">
        <v>84.5</v>
      </c>
      <c r="H2" t="inlineStr">
        <is>
          <t xml:space="preserve">Method 1: ABS in a helper column</t>
        </is>
      </c>
      <c r="I2">
        <f>ABS(D2)</f>
        <v>84.5</v>
      </c>
    </row>
    <row r="3">
      <c r="A3">
        <v>46301</v>
      </c>
      <c r="B3" t="inlineStr">
        <is>
          <t xml:space="preserve">Client payment INV-2041</t>
        </is>
      </c>
      <c r="C3" t="inlineStr">
        <is>
          <t xml:space="preserve">Credit</t>
        </is>
      </c>
      <c r="D3">
        <v>1250</v>
      </c>
      <c r="E3" t="inlineStr">
        <is>
          <t xml:space="preserve">1250.00</t>
        </is>
      </c>
      <c r="F3">
        <v>1250</v>
      </c>
      <c r="H3" t="inlineStr">
        <is>
          <t xml:space="preserve">Method 2: multiply by -1 (formula or Paste Special)</t>
        </is>
      </c>
      <c r="I3">
        <f>D2*-1</f>
        <v>84.5</v>
      </c>
    </row>
    <row r="4">
      <c r="A4">
        <v>46302</v>
      </c>
      <c r="B4" t="inlineStr">
        <is>
          <t xml:space="preserve">Card payment - AWS</t>
        </is>
      </c>
      <c r="C4" t="inlineStr">
        <is>
          <t xml:space="preserve">Debit</t>
        </is>
      </c>
      <c r="D4">
        <v>-312.4</v>
      </c>
      <c r="E4" t="inlineStr">
        <is>
          <t xml:space="preserve">312.40-</t>
        </is>
      </c>
      <c r="F4">
        <v>-312.4</v>
      </c>
      <c r="H4" t="inlineStr">
        <is>
          <t xml:space="preserve">Flip only some rows: use the Type column</t>
        </is>
      </c>
      <c r="I4">
        <f>IF(C4="Debit",-ABS(F4),ABS(F4))</f>
        <v>-312.4</v>
      </c>
    </row>
    <row r="5">
      <c r="A5">
        <v>46303</v>
      </c>
      <c r="B5" t="inlineStr">
        <is>
          <t xml:space="preserve">Refund - Staples</t>
        </is>
      </c>
      <c r="C5" t="inlineStr">
        <is>
          <t xml:space="preserve">Credit</t>
        </is>
      </c>
      <c r="D5">
        <v>46.2</v>
      </c>
      <c r="E5" t="inlineStr">
        <is>
          <t xml:space="preserve">46.20</t>
        </is>
      </c>
      <c r="F5">
        <v>46.2</v>
      </c>
      <c r="H5" t="inlineStr">
        <is>
          <t xml:space="preserve">Total only the negative (or positive) numbers</t>
        </is>
      </c>
      <c r="I5">
        <f>-SUMIF(D2:D7,"&lt;0")</f>
        <v>424.89</v>
      </c>
    </row>
    <row r="6">
      <c r="A6">
        <v>46304</v>
      </c>
      <c r="B6" t="inlineStr">
        <is>
          <t xml:space="preserve">Bank fee</t>
        </is>
      </c>
      <c r="C6" t="inlineStr">
        <is>
          <t xml:space="preserve">Debit</t>
        </is>
      </c>
      <c r="D6">
        <v>-12</v>
      </c>
      <c r="E6" t="inlineStr">
        <is>
          <t xml:space="preserve">12.00-</t>
        </is>
      </c>
      <c r="F6">
        <v>12</v>
      </c>
      <c r="H6" t="inlineStr">
        <is>
          <t xml:space="preserve">Show negatives in brackets (the value stays negative)</t>
        </is>
      </c>
      <c r="I6" t="str">
        <f>TEXT(D2,"#,##0.00;(#,##0.00)")</f>
        <v>(84.50)</v>
      </c>
    </row>
    <row r="7">
      <c r="A7">
        <v>46305</v>
      </c>
      <c r="B7" t="inlineStr">
        <is>
          <t xml:space="preserve">Card payment - Zoom</t>
        </is>
      </c>
      <c r="C7" t="inlineStr">
        <is>
          <t xml:space="preserve">Debit</t>
        </is>
      </c>
      <c r="D7">
        <v>-15.99</v>
      </c>
      <c r="E7" t="inlineStr">
        <is>
          <t xml:space="preserve">15.99-</t>
        </is>
      </c>
      <c r="F7">
        <v>15.99</v>
      </c>
      <c r="H7" t="inlineStr">
        <is>
          <t xml:space="preserve">Bank exports with a trailing minus ("84.50-")</t>
        </is>
      </c>
      <c r="I7">
        <f>IF(RIGHT(E2)="-",-VALUE(LEFT(E2,LEN(E2)-1)),VALUE(E2))</f>
        <v>-84.5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make-negative-numbers-positive-in-excel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