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Packed on</t>
        </is>
      </c>
      <c r="B1" s="2" t="inlineStr">
        <is>
          <t xml:space="preserve">Lot code (YYDDD)</t>
        </is>
      </c>
      <c r="C1" s="2" t="inlineStr">
        <is>
          <t xml:space="preserve">JDE date (CYYDDD)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s="5">
        <v>46067</v>
      </c>
      <c r="B2" t="inlineStr">
        <is>
          <t xml:space="preserve">26045</t>
        </is>
      </c>
      <c r="C2">
        <v>126045</v>
      </c>
      <c r="E2" t="inlineStr">
        <is>
          <t xml:space="preserve">Day of the year from a date</t>
        </is>
      </c>
      <c r="F2">
        <f>A2-DATE(YEAR(A2),1,0)</f>
        <v>45</v>
      </c>
    </row>
    <row r="3">
      <c r="A3" s="5">
        <v>45352</v>
      </c>
      <c r="B3" t="inlineStr">
        <is>
          <t xml:space="preserve">24366</t>
        </is>
      </c>
      <c r="C3">
        <v>99365</v>
      </c>
      <c r="E3" t="inlineStr">
        <is>
          <t xml:space="preserve">Days left in the year, and days in the year</t>
        </is>
      </c>
      <c r="F3">
        <f>DATE(YEAR(A2),12,31)-A2</f>
        <v>320</v>
      </c>
    </row>
    <row r="4">
      <c r="A4" s="5">
        <v>46082</v>
      </c>
      <c r="B4" t="inlineStr">
        <is>
          <t xml:space="preserve">27005</t>
        </is>
      </c>
      <c r="C4" t="inlineStr">
        <is>
          <t xml:space="preserve">2026305</t>
        </is>
      </c>
      <c r="E4" t="inlineStr">
        <is>
          <t xml:space="preserve">Date to a YYDDD or YYYYDDD Julian code</t>
        </is>
      </c>
      <c r="F4" t="str">
        <f>TEXT(A2,"yy")&amp;TEXT(A2-DATE(YEAR(A2),1,0),"000")</f>
        <v>26045</v>
      </c>
    </row>
    <row r="5">
      <c r="A5" s="5">
        <v>45657</v>
      </c>
      <c r="B5">
        <v>5032</v>
      </c>
      <c r="E5" t="inlineStr">
        <is>
          <t xml:space="preserve">Julian code back to a date</t>
        </is>
      </c>
      <c r="F5" t="str">
        <f>TEXT(DATE(2000+LEFT(B2,2),1,RIGHT(B2,3)),"ddd d mmm yyyy")</f>
        <v>Sat 14 Feb 2026</v>
      </c>
    </row>
    <row r="6">
      <c r="A6" s="5">
        <v>46392</v>
      </c>
      <c r="E6" t="inlineStr">
        <is>
          <t xml:space="preserve">Codes that lost their leading zero (and JDE dates)</t>
        </is>
      </c>
      <c r="F6" t="str">
        <f>TEXT(DATE(2000+INT(B5/1000),1,MOD(B5,1000)),"d mmm yyyy")</f>
        <v>1 Feb 2005</v>
      </c>
    </row>
    <row r="7">
      <c r="E7" t="inlineStr">
        <is>
          <t xml:space="preserve">Astronomers' Julian Day is something else</t>
        </is>
      </c>
      <c r="F7" t="str">
        <f>TEXT(A2+2415018.5,"0.0")</f>
        <v>2461085.5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julian-date-and-day-of-year-in-excel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