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Order</t>
        </is>
      </c>
      <c r="B1" s="2" t="inlineStr">
        <is>
          <t xml:space="preserve">Customer</t>
        </is>
      </c>
      <c r="C1" s="2" t="inlineStr">
        <is>
          <t xml:space="preserve">Due date</t>
        </is>
      </c>
      <c r="D1" s="2" t="inlineStr">
        <is>
          <t xml:space="preserve">Delivered</t>
        </is>
      </c>
      <c r="F1" s="2" t="inlineStr">
        <is>
          <t xml:space="preserve">Cutoff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SO-3101</t>
        </is>
      </c>
      <c r="B2" t="inlineStr">
        <is>
          <t xml:space="preserve">Fenwick Hardware</t>
        </is>
      </c>
      <c r="C2" s="5">
        <v>46300</v>
      </c>
      <c r="D2" s="5">
        <v>46298</v>
      </c>
      <c r="F2" s="5">
        <v>46310</v>
      </c>
      <c r="H2" t="inlineStr">
        <is>
          <t xml:space="preserve">Compare two date cells with IF</t>
        </is>
      </c>
      <c r="I2" t="str">
        <f>IF(D2&lt;=C2,"On time","Late")</f>
        <v>On time</v>
      </c>
    </row>
    <row r="3">
      <c r="A3" t="inlineStr">
        <is>
          <t xml:space="preserve">SO-3102</t>
        </is>
      </c>
      <c r="B3" t="inlineStr">
        <is>
          <t xml:space="preserve">Calder Clinic</t>
        </is>
      </c>
      <c r="C3" s="5">
        <v>46303</v>
      </c>
      <c r="D3" s="5">
        <v>46303</v>
      </c>
      <c r="H3" t="inlineStr">
        <is>
          <t xml:space="preserve">"Before" or "on or before"? Watch the equal date</t>
        </is>
      </c>
      <c r="I3" t="str">
        <f>IF(D3&lt;C3,"On time","Late")</f>
        <v>Late</v>
      </c>
    </row>
    <row r="4">
      <c r="A4" t="inlineStr">
        <is>
          <t xml:space="preserve">SO-3103</t>
        </is>
      </c>
      <c r="B4" t="inlineStr">
        <is>
          <t xml:space="preserve">Brook Street Deli</t>
        </is>
      </c>
      <c r="C4" s="5">
        <v>46307</v>
      </c>
      <c r="D4" s="5">
        <v>46310</v>
      </c>
      <c r="H4" t="inlineStr">
        <is>
          <t xml:space="preserve">Blank cells count as the earliest date</t>
        </is>
      </c>
      <c r="I4" t="str">
        <f>IF(D5="","Not delivered",IF(D5&lt;=C5,"On time","Late"))</f>
        <v>Not delivered</v>
      </c>
    </row>
    <row r="5">
      <c r="A5" t="inlineStr">
        <is>
          <t xml:space="preserve">SO-3104</t>
        </is>
      </c>
      <c r="B5" t="inlineStr">
        <is>
          <t xml:space="preserve">Hollis &amp; Grant</t>
        </is>
      </c>
      <c r="C5" s="5">
        <v>46315</v>
      </c>
      <c r="H5" t="inlineStr">
        <is>
          <t xml:space="preserve">Compare with a fixed date: use DATE(), not "10/15/2026"</t>
        </is>
      </c>
      <c r="I5" t="str">
        <f>IF(C2&lt;DATE(2026,10,15),"Before","On or after")</f>
        <v>Before</v>
      </c>
    </row>
    <row r="6">
      <c r="A6" t="inlineStr">
        <is>
          <t xml:space="preserve">SO-3105</t>
        </is>
      </c>
      <c r="B6" t="inlineStr">
        <is>
          <t xml:space="preserve">Marlow Books</t>
        </is>
      </c>
      <c r="C6" s="5">
        <v>46317</v>
      </c>
      <c r="D6" s="5">
        <v>46316</v>
      </c>
      <c r="H6" t="inlineStr">
        <is>
          <t xml:space="preserve">Show how many days late</t>
        </is>
      </c>
      <c r="I6">
        <f>IF(D4&gt;C4,D4-C4,0)</f>
        <v>3</v>
      </c>
    </row>
    <row r="7">
      <c r="A7" t="inlineStr">
        <is>
          <t xml:space="preserve">SO-3106</t>
        </is>
      </c>
      <c r="B7" t="inlineStr">
        <is>
          <t xml:space="preserve">Tidewater Gym</t>
        </is>
      </c>
      <c r="C7" s="5">
        <v>46322</v>
      </c>
      <c r="D7" s="5">
        <v>46328</v>
      </c>
      <c r="H7" t="inlineStr">
        <is>
          <t xml:space="preserve">Count dates before a date (COUNTIF treats blanks differently)</t>
        </is>
      </c>
      <c r="I7">
        <f>COUNTIF(D2:D9,"&lt;"&amp;$F$2)</f>
        <v>2</v>
      </c>
    </row>
    <row r="8">
      <c r="A8" t="inlineStr">
        <is>
          <t xml:space="preserve">SO-3107</t>
        </is>
      </c>
      <c r="B8" t="inlineStr">
        <is>
          <t xml:space="preserve">Juniper Florist</t>
        </is>
      </c>
      <c r="C8" s="5">
        <v>46325</v>
      </c>
    </row>
    <row r="9">
      <c r="A9" t="inlineStr">
        <is>
          <t xml:space="preserve">SO-3108</t>
        </is>
      </c>
      <c r="B9" t="inlineStr">
        <is>
          <t xml:space="preserve">Kestrel Cycles</t>
        </is>
      </c>
      <c r="C9" s="5">
        <v>46330</v>
      </c>
      <c r="D9" s="5">
        <v>46326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if-date-before-another-date-in-excel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