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Parcel</t>
        </is>
      </c>
      <c r="B1" s="2" t="inlineStr">
        <is>
          <t xml:space="preserve">Weight (kg)</t>
        </is>
      </c>
      <c r="C1" s="2" t="inlineStr">
        <is>
          <t xml:space="preserve">Shipped</t>
        </is>
      </c>
      <c r="F1" s="2" t="inlineStr">
        <is>
          <t xml:space="preserve">Min kg</t>
        </is>
      </c>
      <c r="G1" s="2">
        <v>2</v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PX-301</t>
        </is>
      </c>
      <c r="B2">
        <v>1.2</v>
      </c>
      <c r="C2" s="5">
        <v>46344</v>
      </c>
      <c r="F2" t="inlineStr">
        <is>
          <t xml:space="preserve">Max kg</t>
        </is>
      </c>
      <c r="G2">
        <v>10</v>
      </c>
      <c r="I2" t="inlineStr">
        <is>
          <t xml:space="preserve">IF with AND: the standard formula</t>
        </is>
      </c>
      <c r="J2" t="str">
        <f>IF(AND(B4&gt;=$G$1,B4&lt;=$G$2),"Yes","No")</f>
        <v>Yes</v>
      </c>
    </row>
    <row r="3">
      <c r="A3" t="inlineStr">
        <is>
          <t xml:space="preserve">PX-302</t>
        </is>
      </c>
      <c r="B3">
        <v>2</v>
      </c>
      <c r="C3" s="5">
        <v>46346</v>
      </c>
      <c r="F3" t="inlineStr">
        <is>
          <t xml:space="preserve">Promo start</t>
        </is>
      </c>
      <c r="G3" s="5">
        <v>46346</v>
      </c>
      <c r="I3" t="inlineStr">
        <is>
          <t xml:space="preserve">Inclusive or exclusive limits</t>
        </is>
      </c>
      <c r="J3" t="str">
        <f>IF(AND(B3&gt;$G$1,B3&lt;$G$2),"Yes","No")</f>
        <v>No</v>
      </c>
    </row>
    <row r="4">
      <c r="A4" t="inlineStr">
        <is>
          <t xml:space="preserve">PX-303</t>
        </is>
      </c>
      <c r="B4">
        <v>6.5</v>
      </c>
      <c r="C4" s="5">
        <v>46350</v>
      </c>
      <c r="F4" t="inlineStr">
        <is>
          <t xml:space="preserve">Promo end</t>
        </is>
      </c>
      <c r="G4" s="5">
        <v>46356</v>
      </c>
      <c r="I4" t="inlineStr">
        <is>
          <t xml:space="preserve">Why =IF(2&lt;=B4&lt;=10, ...) gives the wrong answer</t>
        </is>
      </c>
      <c r="J4" t="str">
        <f>IF(2&lt;=B4&lt;=10,"Yes","No")</f>
        <v>No</v>
      </c>
    </row>
    <row r="5">
      <c r="A5" t="inlineStr">
        <is>
          <t xml:space="preserve">PX-304</t>
        </is>
      </c>
      <c r="B5">
        <v>10</v>
      </c>
      <c r="C5" s="5">
        <v>46353</v>
      </c>
      <c r="I5" t="inlineStr">
        <is>
          <t xml:space="preserve">Between two dates (and the time-of-day trap)</t>
        </is>
      </c>
      <c r="J5" t="str">
        <f>IF(AND(C6&gt;=$G$3,C6&lt;$G$4+1),"Promo","Regular")</f>
        <v>Promo</v>
      </c>
    </row>
    <row r="6">
      <c r="A6" t="inlineStr">
        <is>
          <t xml:space="preserve">PX-305</t>
        </is>
      </c>
      <c r="B6">
        <v>14</v>
      </c>
      <c r="C6" t="inlineStr">
        <is>
          <t xml:space="preserve">2026-11-30 16:45</t>
        </is>
      </c>
      <c r="I6" t="inlineStr">
        <is>
          <t xml:space="preserve">The MEDIAN trick: limits in either order</t>
        </is>
      </c>
      <c r="J6" t="str">
        <f>IF(B4=MEDIAN(B4,$G$1,$G$2),"Yes","No")</f>
        <v>Yes</v>
      </c>
    </row>
    <row r="7">
      <c r="A7" t="inlineStr">
        <is>
          <t xml:space="preserve">PX-306</t>
        </is>
      </c>
      <c r="B7" t="inlineStr">
        <is>
          <t xml:space="preserve">7.5</t>
        </is>
      </c>
      <c r="C7" s="5">
        <v>46357</v>
      </c>
      <c r="I7" t="inlineStr">
        <is>
          <t xml:space="preserve">Blank cells and numbers stored as text</t>
        </is>
      </c>
      <c r="J7" t="str">
        <f>IF(AND(B7&gt;=$G$1,B7&lt;=$G$2),"Yes","No")</f>
        <v>No</v>
      </c>
    </row>
    <row r="8">
      <c r="A8" t="inlineStr">
        <is>
          <t xml:space="preserve">PX-307</t>
        </is>
      </c>
      <c r="C8" s="5">
        <v>46358</v>
      </c>
      <c r="I8" t="inlineStr">
        <is>
          <t xml:space="preserve">Labels for several bands, and the whole column at once</t>
        </is>
      </c>
      <c r="J8" t="str">
        <f>_xlfn.IFS(B6&lt;2,"Small",B6&lt;=10,"Standard",TRUE,"Oversize")</f>
        <v>Oversize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if-between-two-numbers-in-excel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