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Order date</t>
        </is>
      </c>
      <c r="B1" s="2" t="inlineStr">
        <is>
          <t xml:space="preserve">Year</t>
        </is>
      </c>
      <c r="C1" s="2" t="inlineStr">
        <is>
          <t xml:space="preserve">Month</t>
        </is>
      </c>
      <c r="E1" s="2" t="inlineStr">
        <is>
          <t xml:space="preserve">Holidays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s="5">
        <v>46343</v>
      </c>
      <c r="B2">
        <v>2026</v>
      </c>
      <c r="C2">
        <v>11</v>
      </c>
      <c r="E2" s="5">
        <v>46023</v>
      </c>
      <c r="G2" t="inlineStr">
        <is>
          <t xml:space="preserve">EOMONTH(A2,-1)+1: the first of this month</t>
        </is>
      </c>
      <c r="H2">
        <f>EOMONTH(A2,-1)+1</f>
        <v>46327</v>
      </c>
    </row>
    <row r="3">
      <c r="A3" s="5">
        <v>46067</v>
      </c>
      <c r="B3">
        <v>2027</v>
      </c>
      <c r="C3">
        <v>2</v>
      </c>
      <c r="E3" s="5">
        <v>46352</v>
      </c>
      <c r="G3" t="inlineStr">
        <is>
          <t xml:space="preserve">DATE(YEAR(A2),MONTH(A2),1): the readable way</t>
        </is>
      </c>
      <c r="H3">
        <f>DATE(YEAR(A2),MONTH(A2),1)</f>
        <v>46327</v>
      </c>
    </row>
    <row r="4">
      <c r="A4" s="5">
        <v>46365</v>
      </c>
      <c r="B4">
        <v>2026</v>
      </c>
      <c r="C4">
        <v>12</v>
      </c>
      <c r="E4" s="5">
        <v>46381</v>
      </c>
      <c r="G4" t="inlineStr">
        <is>
          <t xml:space="preserve">First day of next month or last month</t>
        </is>
      </c>
      <c r="H4">
        <f>EOMONTH(A2,0)+1</f>
        <v>46357</v>
      </c>
    </row>
    <row r="5">
      <c r="A5" s="5">
        <v>46093</v>
      </c>
      <c r="E5" s="5">
        <v>46388</v>
      </c>
      <c r="G5" t="inlineStr">
        <is>
          <t xml:space="preserve">First Monday of the month</t>
        </is>
      </c>
      <c r="H5">
        <f>DATE(YEAR(A4),MONTH(A4),1)+MOD(1-WEEKDAY(DATE(YEAR(A4),MONTH(A4),1),2),7)</f>
        <v>46363</v>
      </c>
    </row>
    <row r="6">
      <c r="A6" s="5">
        <v>46407</v>
      </c>
      <c r="G6" t="inlineStr">
        <is>
          <t xml:space="preserve">First business day of the month</t>
        </is>
      </c>
      <c r="H6">
        <f>EOMONTH(A2,-1)+1+IF(WEEKDAY(EOMONTH(A2,-1)+1,2)&gt;5,8-WEEKDAY(EOMONTH(A2,-1)+1,2),0)</f>
        <v>46328</v>
      </c>
    </row>
    <row r="7">
      <c r="A7" t="inlineStr">
        <is>
          <t xml:space="preserve">2026-08-25 14:30</t>
        </is>
      </c>
      <c r="G7" t="inlineStr">
        <is>
          <t xml:space="preserve">The gotcha: dates with a time of day</t>
        </is>
      </c>
      <c r="H7" t="str">
        <f>TEXT(EOMONTH(A7,-1)+1,"yyyy-mm-dd hh:mm")</f>
        <v>2026-08-01 00:00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first-day-of-month-in-excel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