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SKU</t>
        </is>
      </c>
      <c r="B1" s="2" t="inlineStr">
        <is>
          <t xml:space="preserve">File path</t>
        </is>
      </c>
      <c r="D1" s="2" t="inlineStr">
        <is>
          <t xml:space="preserve">Instance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TX-204-BLK-L</t>
        </is>
      </c>
      <c r="B2" t="inlineStr">
        <is>
          <t xml:space="preserve">Clients/Halden/2026/Q3/invoice-0912.pdf</t>
        </is>
      </c>
      <c r="D2">
        <v>2</v>
      </c>
      <c r="F2" t="inlineStr">
        <is>
          <t xml:space="preserve">Position of the 2nd hyphen with FIND and SUBSTITUTE</t>
        </is>
      </c>
      <c r="G2">
        <f>FIND("#",SUBSTITUTE(A2,"-","#",D2))</f>
        <v>7</v>
      </c>
    </row>
    <row r="3">
      <c r="A3" t="inlineStr">
        <is>
          <t xml:space="preserve">TX-204-NVY-XL</t>
        </is>
      </c>
      <c r="B3" t="inlineStr">
        <is>
          <t xml:space="preserve">Clients/Marsh &amp; Co/2026/brief.docx</t>
        </is>
      </c>
      <c r="F3" t="inlineStr">
        <is>
          <t xml:space="preserve">Text before and between occurrences</t>
        </is>
      </c>
      <c r="G3" t="str">
        <f>MID(A2,FIND("#",SUBSTITUTE(A2,"-","#",2))+1,FIND("#",SUBSTITUTE(A2,"-","#",3))-FIND("#",SUBSTITUTE(A2,"-","#",2))-1)</f>
        <v>BLK</v>
      </c>
    </row>
    <row r="4">
      <c r="A4" t="inlineStr">
        <is>
          <t xml:space="preserve">HD-88-GRY-M</t>
        </is>
      </c>
      <c r="B4" t="inlineStr">
        <is>
          <t xml:space="preserve">Jobs/Job #118 Pell St/photos/site-01.jpg</t>
        </is>
      </c>
      <c r="F4" t="inlineStr">
        <is>
          <t xml:space="preserve">Excel 365: TEXTAFTER and TEXTBEFORE with an instance number</t>
        </is>
      </c>
      <c r="G4" t="str">
        <f>_xlfn.TEXTAFTER(A2,"-",2)</f>
        <v>BLK-L</v>
      </c>
    </row>
    <row r="5">
      <c r="A5" t="inlineStr">
        <is>
          <t xml:space="preserve">CAP-12-RED</t>
        </is>
      </c>
      <c r="B5" t="inlineStr">
        <is>
          <t xml:space="preserve">Clients/Ostrava/2025/Q4/Final/contract-signed.pdf</t>
        </is>
      </c>
      <c r="F5" t="inlineStr">
        <is>
          <t xml:space="preserve">Text after the last slash (file name from a path)</t>
        </is>
      </c>
      <c r="G5" t="str">
        <f>MID(B2,FIND("|",SUBSTITUTE(B2,"/","|",LEN(B2)-LEN(SUBSTITUTE(B2,"/",""))))+1,200)</f>
        <v>invoice-0912.pdf</v>
      </c>
    </row>
    <row r="6">
      <c r="A6" t="inlineStr">
        <is>
          <t xml:space="preserve">BAG-3</t>
        </is>
      </c>
      <c r="B6" t="inlineStr">
        <is>
          <t xml:space="preserve">readme.txt</t>
        </is>
      </c>
      <c r="F6" t="inlineStr">
        <is>
          <t xml:space="preserve">Pick a marker that cannot appear in the text</t>
        </is>
      </c>
      <c r="G6" t="str">
        <f>MID(B4,FIND("#",SUBSTITUTE(B4,"/","#",3))+1,200)</f>
        <v>118 Pell St/photos/site-01.jpg</v>
      </c>
    </row>
    <row r="7">
      <c r="A7" t="inlineStr">
        <is>
          <t xml:space="preserve">tx-510-blk-s</t>
        </is>
      </c>
      <c r="B7" t="inlineStr">
        <is>
          <t xml:space="preserve">Shared/templates/budget-v4.xlsx</t>
        </is>
      </c>
      <c r="F7" t="inlineStr">
        <is>
          <t xml:space="preserve">When there are fewer occurrences than you asked for</t>
        </is>
      </c>
      <c r="G7" t="str">
        <f>IFERROR(FIND("#",SUBSTITUTE(A6,"-","#",2)),"Only "&amp;(LEN(A6)-LEN(SUBSTITUTE(A6,"-","")))&amp;" hyphen")</f>
        <v>Only 1 hyphen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find-nth-occurrence-in-excel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