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37" max="37" width="42.7" customWidth="1"/>
    <col min="38" max="38" width="18.7" customWidth="1"/>
  </cols>
  <sheetData>
    <row r="1">
      <c r="A1" s="2" t="inlineStr">
        <is>
          <t xml:space="preserve">Task</t>
        </is>
      </c>
      <c r="B1" s="2" t="inlineStr">
        <is>
          <t xml:space="preserve">Start</t>
        </is>
      </c>
      <c r="C1" s="2" t="inlineStr">
        <is>
          <t xml:space="preserve">End</t>
        </is>
      </c>
      <c r="D1" s="2" t="inlineStr">
        <is>
          <t xml:space="preserve">Owner</t>
        </is>
      </c>
      <c r="E1" s="2" t="inlineStr">
        <is>
          <t xml:space="preserve">% done</t>
        </is>
      </c>
      <c r="G1" s="6">
        <v>46328</v>
      </c>
      <c r="H1" s="6">
        <v>46329</v>
      </c>
      <c r="I1" s="6">
        <v>46330</v>
      </c>
      <c r="J1" s="6">
        <v>46331</v>
      </c>
      <c r="K1" s="6">
        <v>46332</v>
      </c>
      <c r="L1" s="6">
        <v>46333</v>
      </c>
      <c r="M1" s="6">
        <v>46334</v>
      </c>
      <c r="N1" s="6">
        <v>46335</v>
      </c>
      <c r="O1" s="6">
        <v>46336</v>
      </c>
      <c r="P1" s="6">
        <v>46337</v>
      </c>
      <c r="Q1" s="6">
        <v>46338</v>
      </c>
      <c r="R1" s="6">
        <v>46339</v>
      </c>
      <c r="S1" s="6">
        <v>46340</v>
      </c>
      <c r="T1" s="6">
        <v>46341</v>
      </c>
      <c r="U1" s="6">
        <v>46342</v>
      </c>
      <c r="V1" s="6">
        <v>46343</v>
      </c>
      <c r="W1" s="6">
        <v>46344</v>
      </c>
      <c r="X1" s="6">
        <v>46345</v>
      </c>
      <c r="Y1" s="6">
        <v>46346</v>
      </c>
      <c r="Z1" s="6">
        <v>46347</v>
      </c>
      <c r="AA1" s="6">
        <v>46348</v>
      </c>
      <c r="AB1" s="6">
        <v>46349</v>
      </c>
      <c r="AC1" s="6">
        <v>46350</v>
      </c>
      <c r="AD1" s="6">
        <v>46351</v>
      </c>
      <c r="AE1" s="6">
        <v>46352</v>
      </c>
      <c r="AF1" s="6">
        <v>46353</v>
      </c>
      <c r="AG1" s="6">
        <v>46354</v>
      </c>
      <c r="AH1" s="6">
        <v>46355</v>
      </c>
      <c r="AI1" s="6">
        <v>46356</v>
      </c>
      <c r="AK1" s="2" t="inlineStr">
        <is>
          <t xml:space="preserve">Example</t>
        </is>
      </c>
      <c r="AL1" s="2" t="inlineStr">
        <is>
          <t xml:space="preserve">Formula result</t>
        </is>
      </c>
    </row>
    <row r="2">
      <c r="A2" t="inlineStr">
        <is>
          <t xml:space="preserve">Plan scope</t>
        </is>
      </c>
      <c r="B2" s="5">
        <v>46328</v>
      </c>
      <c r="C2" s="5">
        <v>46330</v>
      </c>
      <c r="D2" t="inlineStr">
        <is>
          <t xml:space="preserve">Maya</t>
        </is>
      </c>
      <c r="E2">
        <v>1</v>
      </c>
      <c r="AK2" t="inlineStr">
        <is>
          <t xml:space="preserve">Step 2: Draw the bars with conditional formatting</t>
        </is>
      </c>
      <c r="AL2" t="b">
        <f>AND(J$1&gt;=$B3,J$1&lt;=$C3)</f>
        <v>1</v>
      </c>
    </row>
    <row r="3">
      <c r="A3" t="inlineStr">
        <is>
          <t xml:space="preserve">Design mockups</t>
        </is>
      </c>
      <c r="B3" s="5">
        <v>46331</v>
      </c>
      <c r="C3" s="5">
        <v>46337</v>
      </c>
      <c r="D3" t="inlineStr">
        <is>
          <t xml:space="preserve">Leo</t>
        </is>
      </c>
      <c r="E3">
        <v>0.6</v>
      </c>
      <c r="AK3" t="inlineStr">
        <is>
          <t xml:space="preserve">Step 3: Shade the part that's done</t>
        </is>
      </c>
      <c r="AL3" t="b">
        <f>AND(M$1&gt;=$B3,M$1&lt;=$B3+ROUND(($C3-$B3+1)*$E3,0)-1)</f>
        <v>1</v>
      </c>
    </row>
    <row r="4">
      <c r="A4" t="inlineStr">
        <is>
          <t xml:space="preserve">Write content</t>
        </is>
      </c>
      <c r="B4" s="5">
        <v>46335</v>
      </c>
      <c r="C4" s="5">
        <v>46343</v>
      </c>
      <c r="D4" t="inlineStr">
        <is>
          <t xml:space="preserve">Maya</t>
        </is>
      </c>
      <c r="E4">
        <v>0.4</v>
      </c>
      <c r="AK4" t="inlineStr">
        <is>
          <t xml:space="preserve">Step 4: Weekends, a today marker and a status column</t>
        </is>
      </c>
      <c r="AL4" t="str">
        <f>IF(E3=1,"Done",IF(C3&lt;$B$9,"Late",IF(B3&gt;$B$9,"Not started",IF($B$9-B3+1&gt;(C3-B3+1)*E3,"Behind","On track"))))</f>
        <v>Behind</v>
      </c>
    </row>
    <row r="5">
      <c r="A5" t="inlineStr">
        <is>
          <t xml:space="preserve">Build pages</t>
        </is>
      </c>
      <c r="B5" s="5">
        <v>46338</v>
      </c>
      <c r="C5" s="5">
        <v>46350</v>
      </c>
      <c r="D5" t="inlineStr">
        <is>
          <t xml:space="preserve">Sam</t>
        </is>
      </c>
      <c r="E5">
        <v>0.1</v>
      </c>
    </row>
    <row r="6">
      <c r="A6" t="inlineStr">
        <is>
          <t xml:space="preserve">Test and fix</t>
        </is>
      </c>
      <c r="B6" s="5">
        <v>46349</v>
      </c>
      <c r="C6" s="5">
        <v>46353</v>
      </c>
      <c r="D6" t="inlineStr">
        <is>
          <t xml:space="preserve">Leo</t>
        </is>
      </c>
      <c r="E6">
        <v>0</v>
      </c>
    </row>
    <row r="7">
      <c r="A7" t="inlineStr">
        <is>
          <t xml:space="preserve">Launch</t>
        </is>
      </c>
      <c r="B7" s="5">
        <v>46356</v>
      </c>
      <c r="C7" s="5">
        <v>46356</v>
      </c>
      <c r="D7" t="inlineStr">
        <is>
          <t xml:space="preserve">Sam</t>
        </is>
      </c>
      <c r="E7">
        <v>0</v>
      </c>
    </row>
    <row r="9">
      <c r="A9" t="inlineStr">
        <is>
          <t xml:space="preserve">As of</t>
        </is>
      </c>
      <c r="B9" s="5">
        <v>46336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create-a-gantt-chart-in-excel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