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Order</t>
        </is>
      </c>
      <c r="B1" s="2" t="inlineStr">
        <is>
          <t xml:space="preserve">Order date</t>
        </is>
      </c>
      <c r="C1" s="2" t="inlineStr">
        <is>
          <t xml:space="preserve">Amount</t>
        </is>
      </c>
      <c r="D1" s="2" t="inlineStr">
        <is>
          <t xml:space="preserve">Status</t>
        </is>
      </c>
      <c r="F1" s="2" t="inlineStr">
        <is>
          <t xml:space="preserve">From</t>
        </is>
      </c>
      <c r="G1" s="2" t="inlineStr">
        <is>
          <t xml:space="preserve">To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#1041</t>
        </is>
      </c>
      <c r="B2" s="5">
        <v>46293</v>
      </c>
      <c r="C2">
        <v>180</v>
      </c>
      <c r="D2" t="inlineStr">
        <is>
          <t xml:space="preserve">Shipped</t>
        </is>
      </c>
      <c r="F2" s="5">
        <v>46296</v>
      </c>
      <c r="G2" s="5">
        <v>46326</v>
      </c>
      <c r="I2" t="inlineStr">
        <is>
          <t xml:space="preserve">COUNTIFS with a start and end date</t>
        </is>
      </c>
      <c r="J2">
        <f>COUNTIFS(B2:B9,"&gt;="&amp;F2,B2:B9,"&lt;="&amp;G2)</f>
        <v>5</v>
      </c>
    </row>
    <row r="3">
      <c r="A3" t="inlineStr">
        <is>
          <t xml:space="preserve">#1042</t>
        </is>
      </c>
      <c r="B3" s="5">
        <v>46296</v>
      </c>
      <c r="C3">
        <v>95.5</v>
      </c>
      <c r="D3" t="inlineStr">
        <is>
          <t xml:space="preserve">Shipped</t>
        </is>
      </c>
      <c r="I3" t="inlineStr">
        <is>
          <t xml:space="preserve">Typing the dates into the formula</t>
        </is>
      </c>
      <c r="J3">
        <f>COUNTIFS(B2:B9,"&gt;="&amp;DATE(2026,10,1),B2:B9,"&lt;="&amp;DATE(2026,10,31))</f>
        <v>5</v>
      </c>
    </row>
    <row r="4">
      <c r="A4" t="inlineStr">
        <is>
          <t xml:space="preserve">#1043</t>
        </is>
      </c>
      <c r="B4" s="5">
        <v>46304</v>
      </c>
      <c r="C4">
        <v>240</v>
      </c>
      <c r="D4" t="inlineStr">
        <is>
          <t xml:space="preserve">Refunded</t>
        </is>
      </c>
      <c r="I4" t="inlineStr">
        <is>
          <t xml:space="preserve">Add more conditions</t>
        </is>
      </c>
      <c r="J4">
        <f>COUNTIFS(B2:B9,"&gt;="&amp;F2,B2:B9,"&lt;="&amp;G2,D2:D9,"Shipped")</f>
        <v>3</v>
      </c>
    </row>
    <row r="5">
      <c r="A5" t="inlineStr">
        <is>
          <t xml:space="preserve">#1044</t>
        </is>
      </c>
      <c r="B5" s="5">
        <v>46310</v>
      </c>
      <c r="C5">
        <v>62</v>
      </c>
      <c r="D5" t="inlineStr">
        <is>
          <t xml:space="preserve">Shipped</t>
        </is>
      </c>
      <c r="I5" t="inlineStr">
        <is>
          <t xml:space="preserve">Whole months without typing the last day</t>
        </is>
      </c>
      <c r="J5">
        <f>COUNTIFS(B2:B9,"&gt;="&amp;EOMONTH(F2,-1)+1,B2:B9,"&lt;="&amp;EOMONTH(F2,0))</f>
        <v>5</v>
      </c>
    </row>
    <row r="6">
      <c r="A6" t="inlineStr">
        <is>
          <t xml:space="preserve">#1045</t>
        </is>
      </c>
      <c r="B6" s="5">
        <v>46317</v>
      </c>
      <c r="C6">
        <v>410</v>
      </c>
      <c r="D6" t="inlineStr">
        <is>
          <t xml:space="preserve">Shipped</t>
        </is>
      </c>
      <c r="I6" t="inlineStr">
        <is>
          <t xml:space="preserve">When the dates include a time of day</t>
        </is>
      </c>
      <c r="J6">
        <f>COUNTIFS(B2:B9,"&gt;="&amp;F2,B2:B9,"&lt;"&amp;G2+1)</f>
        <v>5</v>
      </c>
    </row>
    <row r="7">
      <c r="A7" t="inlineStr">
        <is>
          <t xml:space="preserve">#1046</t>
        </is>
      </c>
      <c r="B7" s="5">
        <v>46326</v>
      </c>
      <c r="C7">
        <v>135</v>
      </c>
      <c r="D7" t="inlineStr">
        <is>
          <t xml:space="preserve">Pending</t>
        </is>
      </c>
      <c r="I7" t="inlineStr">
        <is>
          <t xml:space="preserve">Dates stored as text are never counted</t>
        </is>
      </c>
      <c r="J7">
        <f>COUNT(B2:B9)</f>
        <v>7</v>
      </c>
    </row>
    <row r="8">
      <c r="A8" t="inlineStr">
        <is>
          <t xml:space="preserve">#1047</t>
        </is>
      </c>
      <c r="B8" s="5">
        <v>46327</v>
      </c>
      <c r="C8">
        <v>88</v>
      </c>
      <c r="D8" t="inlineStr">
        <is>
          <t xml:space="preserve">Shipped</t>
        </is>
      </c>
    </row>
    <row r="9">
      <c r="A9" t="inlineStr">
        <is>
          <t xml:space="preserve">#1048</t>
        </is>
      </c>
      <c r="B9" t="inlineStr">
        <is>
          <t xml:space="preserve">'10/20/2026</t>
        </is>
      </c>
      <c r="C9">
        <v>150</v>
      </c>
      <c r="D9" t="inlineStr">
        <is>
          <t xml:space="preserve">Shipped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count-cells-between-two-dates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