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Agent</t>
        </is>
      </c>
      <c r="B1" s="2" t="inlineStr">
        <is>
          <t xml:space="preserve">Calls</t>
        </is>
      </c>
      <c r="C1" s="2" t="inlineStr">
        <is>
          <t xml:space="preserve">Talk (sec)</t>
        </is>
      </c>
      <c r="D1" s="2" t="inlineStr">
        <is>
          <t xml:space="preserve">Hold (sec)</t>
        </is>
      </c>
      <c r="E1" s="2" t="inlineStr">
        <is>
          <t xml:space="preserve">AHT export</t>
        </is>
      </c>
      <c r="F1" s="2" t="inlineStr">
        <is>
          <t xml:space="preserve">Longest call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Maya</t>
        </is>
      </c>
      <c r="B2">
        <v>58</v>
      </c>
      <c r="C2">
        <v>21645</v>
      </c>
      <c r="D2">
        <v>1730</v>
      </c>
      <c r="E2" t="inlineStr">
        <is>
          <t xml:space="preserve">06:13</t>
        </is>
      </c>
      <c r="F2" t="inlineStr">
        <is>
          <t xml:space="preserve">0:41:07</t>
        </is>
      </c>
      <c r="H2" t="inlineStr">
        <is>
          <t xml:space="preserve">Divide by 86400 and format the cell</t>
        </is>
      </c>
      <c r="I2">
        <f>C2/86400</f>
        <v>0.250520833333333</v>
      </c>
    </row>
    <row r="3">
      <c r="A3" t="inlineStr">
        <is>
          <t xml:space="preserve">Jonas</t>
        </is>
      </c>
      <c r="B3">
        <v>61</v>
      </c>
      <c r="C3">
        <v>19870</v>
      </c>
      <c r="D3">
        <v>2215</v>
      </c>
      <c r="E3" t="inlineStr">
        <is>
          <t xml:space="preserve">05:26</t>
        </is>
      </c>
      <c r="F3" t="inlineStr">
        <is>
          <t xml:space="preserve">1:12:30</t>
        </is>
      </c>
      <c r="H3" t="inlineStr">
        <is>
          <t xml:space="preserve">Totals over 24 hours: [h]:mm:ss</t>
        </is>
      </c>
      <c r="I3" t="str">
        <f>TEXT(SUM(C2:C7)/86400,"[h]:mm:ss")</f>
        <v>35:15:20</v>
      </c>
    </row>
    <row r="4">
      <c r="A4" t="inlineStr">
        <is>
          <t xml:space="preserve">Priti</t>
        </is>
      </c>
      <c r="B4">
        <v>47</v>
      </c>
      <c r="C4">
        <v>22410</v>
      </c>
      <c r="D4">
        <v>980</v>
      </c>
      <c r="E4" t="inlineStr">
        <is>
          <t xml:space="preserve">07:57</t>
        </is>
      </c>
      <c r="F4" t="inlineStr">
        <is>
          <t xml:space="preserve">0:38:52</t>
        </is>
      </c>
      <c r="H4" t="inlineStr">
        <is>
          <t xml:space="preserve">Average handle time as m:ss</t>
        </is>
      </c>
      <c r="I4" t="str">
        <f>TEXT(SUM(C2:C7)/SUM(B2:B7)/86400,"m:ss")</f>
        <v>6:33</v>
      </c>
    </row>
    <row r="5">
      <c r="A5" t="inlineStr">
        <is>
          <t xml:space="preserve">Owen</t>
        </is>
      </c>
      <c r="B5">
        <v>66</v>
      </c>
      <c r="C5">
        <v>18905</v>
      </c>
      <c r="D5">
        <v>3120</v>
      </c>
      <c r="E5" t="inlineStr">
        <is>
          <t xml:space="preserve">04:46</t>
        </is>
      </c>
      <c r="F5" t="inlineStr">
        <is>
          <t xml:space="preserve">0:29:15</t>
        </is>
      </c>
      <c r="H5" t="inlineStr">
        <is>
          <t xml:space="preserve">Back to seconds: multiply by 86400</t>
        </is>
      </c>
      <c r="I5">
        <f>ROUND(TIMEVALUE(F3)*86400,0)</f>
        <v>4350</v>
      </c>
    </row>
    <row r="6">
      <c r="A6" t="inlineStr">
        <is>
          <t xml:space="preserve">Leah</t>
        </is>
      </c>
      <c r="B6">
        <v>52</v>
      </c>
      <c r="C6">
        <v>20330</v>
      </c>
      <c r="D6">
        <v>1405</v>
      </c>
      <c r="E6" t="inlineStr">
        <is>
          <t xml:space="preserve">06:31</t>
        </is>
      </c>
      <c r="F6" t="inlineStr">
        <is>
          <t xml:space="preserve">0:55:40</t>
        </is>
      </c>
      <c r="H6" t="inlineStr">
        <is>
          <t xml:space="preserve">Text durations from exports, and the mm:ss trap</t>
        </is>
      </c>
      <c r="I6">
        <f>ROUND(TIMEVALUE("0:"&amp;E2)*86400,0)</f>
        <v>373</v>
      </c>
    </row>
    <row r="7">
      <c r="A7" t="inlineStr">
        <is>
          <t xml:space="preserve">Sami</t>
        </is>
      </c>
      <c r="B7">
        <v>39</v>
      </c>
      <c r="C7">
        <v>23760</v>
      </c>
      <c r="D7">
        <v>2650</v>
      </c>
      <c r="E7" t="inlineStr">
        <is>
          <t xml:space="preserve">10:09</t>
        </is>
      </c>
      <c r="F7" t="inlineStr">
        <is>
          <t xml:space="preserve">1:03:18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convert-seconds-to-hh-mm-ss-in-excel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