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Offer</t>
        </is>
      </c>
      <c r="B1" s="2" t="inlineStr">
        <is>
          <t xml:space="preserve">Role</t>
        </is>
      </c>
      <c r="C1" s="2" t="inlineStr">
        <is>
          <t xml:space="preserve">Department</t>
        </is>
      </c>
      <c r="D1" s="2" t="inlineStr">
        <is>
          <t xml:space="preserve">Offer date</t>
        </is>
      </c>
      <c r="E1" s="2" t="inlineStr">
        <is>
          <t xml:space="preserve">Status</t>
        </is>
      </c>
      <c r="F1" s="2" t="inlineStr">
        <is>
          <t xml:space="preserve">Answer date</t>
        </is>
      </c>
      <c r="G1" s="2" t="inlineStr">
        <is>
          <t xml:space="preserve">Decline reason</t>
        </is>
      </c>
      <c r="H1" s="2" t="inlineStr">
        <is>
          <t xml:space="preserve">Days to answer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O-101</t>
        </is>
      </c>
      <c r="B2" t="inlineStr">
        <is>
          <t xml:space="preserve">Support Agent</t>
        </is>
      </c>
      <c r="C2" t="inlineStr">
        <is>
          <t xml:space="preserve">Support</t>
        </is>
      </c>
      <c r="D2" s="5">
        <v>46238</v>
      </c>
      <c r="E2" t="inlineStr">
        <is>
          <t xml:space="preserve">Accepted</t>
        </is>
      </c>
      <c r="F2" s="5">
        <v>46240</v>
      </c>
      <c r="H2">
        <f>IF(F2="","",F2-D2)</f>
        <v>2</v>
      </c>
      <c r="J2" t="inlineStr">
        <is>
          <t xml:space="preserve">Month start</t>
        </is>
      </c>
      <c r="K2" s="5">
        <v>46296</v>
      </c>
      <c r="M2" t="inlineStr">
        <is>
          <t xml:space="preserve">Step 1: An offer log</t>
        </is>
      </c>
      <c r="N2">
        <f>COUNTIFS(E2:E14,"Accepted")</f>
        <v>6</v>
      </c>
    </row>
    <row r="3">
      <c r="A3" t="inlineStr">
        <is>
          <t xml:space="preserve">O-102</t>
        </is>
      </c>
      <c r="B3" t="inlineStr">
        <is>
          <t xml:space="preserve">Data Analyst</t>
        </is>
      </c>
      <c r="C3" t="inlineStr">
        <is>
          <t xml:space="preserve">Finance</t>
        </is>
      </c>
      <c r="D3" s="5">
        <v>46255</v>
      </c>
      <c r="E3" t="inlineStr">
        <is>
          <t xml:space="preserve">Declined</t>
        </is>
      </c>
      <c r="F3" s="5">
        <v>46261</v>
      </c>
      <c r="G3" t="inlineStr">
        <is>
          <t xml:space="preserve">Salary</t>
        </is>
      </c>
      <c r="H3">
        <f>IF(F3="","",F3-D3)</f>
        <v>6</v>
      </c>
      <c r="J3" t="inlineStr">
        <is>
          <t xml:space="preserve">Month end</t>
        </is>
      </c>
      <c r="K3" s="5">
        <v>46326</v>
      </c>
      <c r="M3" t="inlineStr">
        <is>
          <t xml:space="preserve">Step 2: The rate, with pending offers left out</t>
        </is>
      </c>
      <c r="N3">
        <f>COUNTIFS(E2:E14,"Accepted")/(COUNTIFS(E2:E14,"Accepted")+COUNTIFS(E2:E14,"Declined"))</f>
        <v>0.545454545454545</v>
      </c>
    </row>
    <row r="4">
      <c r="A4" t="inlineStr">
        <is>
          <t xml:space="preserve">O-103</t>
        </is>
      </c>
      <c r="B4" t="inlineStr">
        <is>
          <t xml:space="preserve">Data Analyst</t>
        </is>
      </c>
      <c r="C4" t="inlineStr">
        <is>
          <t xml:space="preserve">Finance</t>
        </is>
      </c>
      <c r="D4" s="5">
        <v>46267</v>
      </c>
      <c r="E4" t="inlineStr">
        <is>
          <t xml:space="preserve">Accepted</t>
        </is>
      </c>
      <c r="F4" s="5">
        <v>46269</v>
      </c>
      <c r="H4">
        <f>IF(F4="","",F4-D4)</f>
        <v>2</v>
      </c>
      <c r="M4" t="inlineStr">
        <is>
          <t xml:space="preserve">Days from offer to answer</t>
        </is>
      </c>
      <c r="N4">
        <f>AVERAGEIFS(H2:H14,E2:E14,"Declined")</f>
        <v>5.2</v>
      </c>
    </row>
    <row r="5">
      <c r="A5" t="inlineStr">
        <is>
          <t xml:space="preserve">O-104</t>
        </is>
      </c>
      <c r="B5" t="inlineStr">
        <is>
          <t xml:space="preserve">Picker</t>
        </is>
      </c>
      <c r="C5" t="inlineStr">
        <is>
          <t xml:space="preserve">Operations</t>
        </is>
      </c>
      <c r="D5" s="5">
        <v>46275</v>
      </c>
      <c r="E5" t="inlineStr">
        <is>
          <t xml:space="preserve">Accepted</t>
        </is>
      </c>
      <c r="F5" s="5">
        <v>46276</v>
      </c>
      <c r="H5">
        <f>IF(F5="","",F5-D5)</f>
        <v>1</v>
      </c>
    </row>
    <row r="6">
      <c r="A6" t="inlineStr">
        <is>
          <t xml:space="preserve">O-105</t>
        </is>
      </c>
      <c r="B6" t="inlineStr">
        <is>
          <t xml:space="preserve">Accountant</t>
        </is>
      </c>
      <c r="C6" t="inlineStr">
        <is>
          <t xml:space="preserve">Finance</t>
        </is>
      </c>
      <c r="D6" s="5">
        <v>46289</v>
      </c>
      <c r="E6" t="inlineStr">
        <is>
          <t xml:space="preserve">Declined</t>
        </is>
      </c>
      <c r="F6" s="5">
        <v>46296</v>
      </c>
      <c r="G6" t="inlineStr">
        <is>
          <t xml:space="preserve">Other offer</t>
        </is>
      </c>
      <c r="H6">
        <f>IF(F6="","",F6-D6)</f>
        <v>7</v>
      </c>
    </row>
    <row r="7">
      <c r="A7" t="inlineStr">
        <is>
          <t xml:space="preserve">O-106</t>
        </is>
      </c>
      <c r="B7" t="inlineStr">
        <is>
          <t xml:space="preserve">Accountant</t>
        </is>
      </c>
      <c r="C7" t="inlineStr">
        <is>
          <t xml:space="preserve">Finance</t>
        </is>
      </c>
      <c r="D7" s="5">
        <v>46301</v>
      </c>
      <c r="E7" t="inlineStr">
        <is>
          <t xml:space="preserve">Accepted</t>
        </is>
      </c>
      <c r="F7" s="5">
        <v>46304</v>
      </c>
      <c r="H7">
        <f>IF(F7="","",F7-D7)</f>
        <v>3</v>
      </c>
    </row>
    <row r="8">
      <c r="A8" t="inlineStr">
        <is>
          <t xml:space="preserve">O-107</t>
        </is>
      </c>
      <c r="B8" t="inlineStr">
        <is>
          <t xml:space="preserve">Team Lead</t>
        </is>
      </c>
      <c r="C8" t="inlineStr">
        <is>
          <t xml:space="preserve">Support</t>
        </is>
      </c>
      <c r="D8" s="5">
        <v>46309</v>
      </c>
      <c r="E8" t="inlineStr">
        <is>
          <t xml:space="preserve">Declined</t>
        </is>
      </c>
      <c r="F8" s="5">
        <v>46315</v>
      </c>
      <c r="G8" t="inlineStr">
        <is>
          <t xml:space="preserve">Salary</t>
        </is>
      </c>
      <c r="H8">
        <f>IF(F8="","",F8-D8)</f>
        <v>6</v>
      </c>
    </row>
    <row r="9">
      <c r="A9" t="inlineStr">
        <is>
          <t xml:space="preserve">O-108</t>
        </is>
      </c>
      <c r="B9" t="inlineStr">
        <is>
          <t xml:space="preserve">Team Lead</t>
        </is>
      </c>
      <c r="C9" t="inlineStr">
        <is>
          <t xml:space="preserve">Support</t>
        </is>
      </c>
      <c r="D9" s="5">
        <v>46316</v>
      </c>
      <c r="E9" t="inlineStr">
        <is>
          <t xml:space="preserve">Accepted</t>
        </is>
      </c>
      <c r="F9" s="5">
        <v>46318</v>
      </c>
      <c r="H9">
        <f>IF(F9="","",F9-D9)</f>
        <v>2</v>
      </c>
    </row>
    <row r="10">
      <c r="A10" t="inlineStr">
        <is>
          <t xml:space="preserve">O-109</t>
        </is>
      </c>
      <c r="B10" t="inlineStr">
        <is>
          <t xml:space="preserve">Forklift Driver</t>
        </is>
      </c>
      <c r="C10" t="inlineStr">
        <is>
          <t xml:space="preserve">Operations</t>
        </is>
      </c>
      <c r="D10" s="5">
        <v>46317</v>
      </c>
      <c r="E10" t="inlineStr">
        <is>
          <t xml:space="preserve">Declined</t>
        </is>
      </c>
      <c r="F10" s="5">
        <v>46318</v>
      </c>
      <c r="G10" t="inlineStr">
        <is>
          <t xml:space="preserve">Schedule</t>
        </is>
      </c>
      <c r="H10">
        <f>IF(F10="","",F10-D10)</f>
        <v>1</v>
      </c>
    </row>
    <row r="11">
      <c r="A11" t="inlineStr">
        <is>
          <t xml:space="preserve">O-110</t>
        </is>
      </c>
      <c r="B11" t="inlineStr">
        <is>
          <t xml:space="preserve">Controller</t>
        </is>
      </c>
      <c r="C11" t="inlineStr">
        <is>
          <t xml:space="preserve">Finance</t>
        </is>
      </c>
      <c r="D11" s="5">
        <v>46323</v>
      </c>
      <c r="E11" t="inlineStr">
        <is>
          <t xml:space="preserve">Declined</t>
        </is>
      </c>
      <c r="F11" s="5">
        <v>46329</v>
      </c>
      <c r="G11" t="inlineStr">
        <is>
          <t xml:space="preserve">Other offer</t>
        </is>
      </c>
      <c r="H11">
        <f>IF(F11="","",F11-D11)</f>
        <v>6</v>
      </c>
    </row>
    <row r="12">
      <c r="A12" t="inlineStr">
        <is>
          <t xml:space="preserve">O-111</t>
        </is>
      </c>
      <c r="B12" t="inlineStr">
        <is>
          <t xml:space="preserve">Forklift Driver</t>
        </is>
      </c>
      <c r="C12" t="inlineStr">
        <is>
          <t xml:space="preserve">Operations</t>
        </is>
      </c>
      <c r="D12" s="5">
        <v>46324</v>
      </c>
      <c r="E12" t="inlineStr">
        <is>
          <t xml:space="preserve">Accepted</t>
        </is>
      </c>
      <c r="F12" s="5">
        <v>46325</v>
      </c>
      <c r="H12">
        <f>IF(F12="","",F12-D12)</f>
        <v>1</v>
      </c>
    </row>
    <row r="13">
      <c r="A13" t="inlineStr">
        <is>
          <t xml:space="preserve">O-112</t>
        </is>
      </c>
      <c r="B13" t="inlineStr">
        <is>
          <t xml:space="preserve">Support Agent</t>
        </is>
      </c>
      <c r="C13" t="inlineStr">
        <is>
          <t xml:space="preserve">Support</t>
        </is>
      </c>
      <c r="D13" s="5">
        <v>46328</v>
      </c>
      <c r="E13" t="inlineStr">
        <is>
          <t xml:space="preserve">Pending</t>
        </is>
      </c>
      <c r="H13" t="str">
        <f>IF(F13="","",F13-D13)</f>
        <v/>
      </c>
    </row>
    <row r="14">
      <c r="A14" t="inlineStr">
        <is>
          <t xml:space="preserve">O-113</t>
        </is>
      </c>
      <c r="B14" t="inlineStr">
        <is>
          <t xml:space="preserve">Controller</t>
        </is>
      </c>
      <c r="C14" t="inlineStr">
        <is>
          <t xml:space="preserve">Finance</t>
        </is>
      </c>
      <c r="D14" s="5">
        <v>46330</v>
      </c>
      <c r="E14" t="inlineStr">
        <is>
          <t xml:space="preserve">Pending</t>
        </is>
      </c>
      <c r="H14" t="str">
        <f>IF(F14="","",F14-D14)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calculate-offer-acceptance-rate-in-excel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