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Ticket</t>
        </is>
      </c>
      <c r="B1" s="2" t="inlineStr">
        <is>
          <t xml:space="preserve">Opened</t>
        </is>
      </c>
      <c r="C1" s="2" t="inlineStr">
        <is>
          <t xml:space="preserve">Closed</t>
        </is>
      </c>
      <c r="D1" s="2" t="inlineStr">
        <is>
          <t xml:space="preserve">Due</t>
        </is>
      </c>
      <c r="G1" s="2" t="inlineStr">
        <is>
          <t xml:space="preserve">As of</t>
        </is>
      </c>
      <c r="H1" s="2" t="inlineStr">
        <is>
          <t xml:space="preserve">2026-11-03 14:30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T-5101</t>
        </is>
      </c>
      <c r="B2" t="inlineStr">
        <is>
          <t xml:space="preserve">2026-10-30 08:45</t>
        </is>
      </c>
      <c r="C2" t="inlineStr">
        <is>
          <t xml:space="preserve">2026-10-31 11:20</t>
        </is>
      </c>
      <c r="D2" t="inlineStr">
        <is>
          <t xml:space="preserve">2026-11-01 08:45</t>
        </is>
      </c>
      <c r="J2" t="inlineStr">
        <is>
          <t xml:space="preserve">Elapsed time from a start to an end</t>
        </is>
      </c>
      <c r="K2">
        <f>ROUND((C2-B2)*24,2)</f>
        <v>26.58</v>
      </c>
    </row>
    <row r="3">
      <c r="A3" t="inlineStr">
        <is>
          <t xml:space="preserve">T-5102</t>
        </is>
      </c>
      <c r="B3" t="inlineStr">
        <is>
          <t xml:space="preserve">2026-11-01 16:10</t>
        </is>
      </c>
      <c r="D3" t="inlineStr">
        <is>
          <t xml:space="preserve">2026-11-03 16:10</t>
        </is>
      </c>
      <c r="J3" t="inlineStr">
        <is>
          <t xml:space="preserve">Elapsed time so far: use an "as of" cell, not NOW()</t>
        </is>
      </c>
      <c r="K3">
        <f>ROUND((IF(C3="",$H$1,C3)-B3)*24,2)</f>
        <v>46.33</v>
      </c>
    </row>
    <row r="4">
      <c r="A4" t="inlineStr">
        <is>
          <t xml:space="preserve">T-5103</t>
        </is>
      </c>
      <c r="B4" t="inlineStr">
        <is>
          <t xml:space="preserve">2026-11-02 09:00</t>
        </is>
      </c>
      <c r="C4" t="inlineStr">
        <is>
          <t xml:space="preserve">2026-11-03 09:00</t>
        </is>
      </c>
      <c r="D4" t="inlineStr">
        <is>
          <t xml:space="preserve">2026-11-04 09:00</t>
        </is>
      </c>
      <c r="J4" t="inlineStr">
        <is>
          <t xml:space="preserve">Days, hours or minutes</t>
        </is>
      </c>
      <c r="K4">
        <f>INT(IF(C6="",$H$1,C6)-B6)</f>
        <v>6</v>
      </c>
    </row>
    <row r="5">
      <c r="A5" t="inlineStr">
        <is>
          <t xml:space="preserve">T-5104</t>
        </is>
      </c>
      <c r="B5" t="inlineStr">
        <is>
          <t xml:space="preserve">2026-11-03 13:05</t>
        </is>
      </c>
      <c r="D5" t="inlineStr">
        <is>
          <t xml:space="preserve">2026-11-04 13:05</t>
        </is>
      </c>
      <c r="J5" t="inlineStr">
        <is>
          <t xml:space="preserve">A "2d 3h 15m" label</t>
        </is>
      </c>
      <c r="K5" t="str">
        <f>_xlfn.LET(m,ROUND((C2-B2)*1440,0),INT(m/1440)&amp;"d "&amp;INT(MOD(m,1440)/60)&amp;"h "&amp;MOD(m,60)&amp;"m")</f>
        <v>1d 2h 35m</v>
      </c>
    </row>
    <row r="6">
      <c r="A6" t="inlineStr">
        <is>
          <t xml:space="preserve">T-5105</t>
        </is>
      </c>
      <c r="B6" t="inlineStr">
        <is>
          <t xml:space="preserve">2026-10-28 10:30</t>
        </is>
      </c>
      <c r="D6" t="inlineStr">
        <is>
          <t xml:space="preserve">2026-10-31 10:30</t>
        </is>
      </c>
      <c r="J6" t="inlineStr">
        <is>
          <t xml:space="preserve">Negative times and overdue countdowns</t>
        </is>
      </c>
      <c r="K6" t="str">
        <f>IF(D6&lt;$H$1,"Overdue by ","Due in ")&amp;TEXT(ABS(D6-$H$1),"[h]:mm")</f>
        <v>Overdue by 76:00</v>
      </c>
    </row>
    <row r="7">
      <c r="A7" t="inlineStr">
        <is>
          <t xml:space="preserve">T-5106</t>
        </is>
      </c>
      <c r="B7" t="inlineStr">
        <is>
          <t xml:space="preserve">2026-11-03 11:40</t>
        </is>
      </c>
      <c r="C7" t="inlineStr">
        <is>
          <t xml:space="preserve">2026-11-03 10:55</t>
        </is>
      </c>
      <c r="D7" t="inlineStr">
        <is>
          <t xml:space="preserve">2026-11-04 11:40</t>
        </is>
      </c>
    </row>
    <row r="8">
      <c r="A8" t="inlineStr">
        <is>
          <t xml:space="preserve">T-5107</t>
        </is>
      </c>
      <c r="B8" t="inlineStr">
        <is>
          <t xml:space="preserve">2026-11-02 17:50</t>
        </is>
      </c>
      <c r="C8" t="inlineStr">
        <is>
          <t xml:space="preserve">2026-11-03 08:05</t>
        </is>
      </c>
      <c r="D8" t="inlineStr">
        <is>
          <t xml:space="preserve">2026-11-03 17:50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calculate-elapsed-time-in-excel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