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Monthly payment</t>
        </is>
      </c>
      <c r="B1" s="2" t="inlineStr">
        <is>
          <t xml:space="preserve">Amount</t>
        </is>
      </c>
      <c r="C1" s="2" t="inlineStr">
        <is>
          <t xml:space="preserve">Type</t>
        </is>
      </c>
      <c r="D1" s="2" t="inlineStr">
        <is>
          <t xml:space="preserve">Include?</t>
        </is>
      </c>
      <c r="F1" s="2" t="inlineStr">
        <is>
          <t xml:space="preserve">Setting</t>
        </is>
      </c>
      <c r="G1" s="2" t="inlineStr">
        <is>
          <t xml:space="preserve">Value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Rent or mortgage (with tax and insurance)</t>
        </is>
      </c>
      <c r="B2">
        <v>1650</v>
      </c>
      <c r="C2" t="inlineStr">
        <is>
          <t xml:space="preserve">Housing</t>
        </is>
      </c>
      <c r="D2" t="inlineStr">
        <is>
          <t xml:space="preserve">Yes</t>
        </is>
      </c>
      <c r="F2" t="inlineStr">
        <is>
          <t xml:space="preserve">Gross yearly income</t>
        </is>
      </c>
      <c r="G2">
        <v>78000</v>
      </c>
      <c r="I2" t="inlineStr">
        <is>
          <t xml:space="preserve">Step 1: List the monthly payments</t>
        </is>
      </c>
      <c r="J2">
        <f>SUM(B2:B7)</f>
        <v>2620</v>
      </c>
    </row>
    <row r="3">
      <c r="A3" t="inlineStr">
        <is>
          <t xml:space="preserve">Car loan</t>
        </is>
      </c>
      <c r="B3">
        <v>385</v>
      </c>
      <c r="C3" t="inlineStr">
        <is>
          <t xml:space="preserve">Debt</t>
        </is>
      </c>
      <c r="D3" t="inlineStr">
        <is>
          <t xml:space="preserve">Yes</t>
        </is>
      </c>
      <c r="F3" t="inlineStr">
        <is>
          <t xml:space="preserve">Gross monthly income</t>
        </is>
      </c>
      <c r="G3">
        <f>G2/12</f>
        <v>6500</v>
      </c>
      <c r="I3" t="inlineStr">
        <is>
          <t xml:space="preserve">Step 2: Divide by gross monthly income</t>
        </is>
      </c>
      <c r="J3">
        <f>SUM(B2:B7)/G3</f>
        <v>0.403076923076923</v>
      </c>
    </row>
    <row r="4">
      <c r="A4" t="inlineStr">
        <is>
          <t xml:space="preserve">Student loan</t>
        </is>
      </c>
      <c r="B4">
        <v>240</v>
      </c>
      <c r="C4" t="inlineStr">
        <is>
          <t xml:space="preserve">Debt</t>
        </is>
      </c>
      <c r="D4" t="inlineStr">
        <is>
          <t xml:space="preserve">Yes</t>
        </is>
      </c>
      <c r="F4" t="inlineStr">
        <is>
          <t xml:space="preserve">Your lender's limit (yours)</t>
        </is>
      </c>
      <c r="G4">
        <v>0.36</v>
      </c>
      <c r="I4" t="inlineStr">
        <is>
          <t xml:space="preserve">Housing-only (front-end) vs total (back-end) DTI</t>
        </is>
      </c>
      <c r="J4">
        <f>SUMIFS(B2:B7,C2:C7,"Housing")/G3</f>
        <v>0.253846153846154</v>
      </c>
    </row>
    <row r="5">
      <c r="A5" t="inlineStr">
        <is>
          <t xml:space="preserve">Credit card A (minimum)</t>
        </is>
      </c>
      <c r="B5">
        <v>95</v>
      </c>
      <c r="C5" t="inlineStr">
        <is>
          <t xml:space="preserve">Debt</t>
        </is>
      </c>
      <c r="D5" t="inlineStr">
        <is>
          <t xml:space="preserve">Yes</t>
        </is>
      </c>
      <c r="I5" t="inlineStr">
        <is>
          <t xml:space="preserve">What if a debt is paid off?</t>
        </is>
      </c>
      <c r="J5">
        <f>SUMIFS(B2:B7,D2:D7,"Yes")/G3</f>
        <v>0.403076923076923</v>
      </c>
    </row>
    <row r="6">
      <c r="A6" t="inlineStr">
        <is>
          <t xml:space="preserve">Credit card B (minimum)</t>
        </is>
      </c>
      <c r="B6">
        <v>40</v>
      </c>
      <c r="C6" t="inlineStr">
        <is>
          <t xml:space="preserve">Debt</t>
        </is>
      </c>
      <c r="D6" t="inlineStr">
        <is>
          <t xml:space="preserve">Yes</t>
        </is>
      </c>
      <c r="I6" t="inlineStr">
        <is>
          <t xml:space="preserve">Room under a limit you set</t>
        </is>
      </c>
      <c r="J6">
        <f>G4*G3-SUM(B3:B7)</f>
        <v>1370</v>
      </c>
    </row>
    <row r="7">
      <c r="A7" t="inlineStr">
        <is>
          <t xml:space="preserve">Personal loan</t>
        </is>
      </c>
      <c r="B7">
        <v>210</v>
      </c>
      <c r="C7" t="inlineStr">
        <is>
          <t xml:space="preserve">Debt</t>
        </is>
      </c>
      <c r="D7" t="inlineStr">
        <is>
          <t xml:space="preserve">Yes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calculate-debt-to-income-ratio-in-excel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