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Practice" sheetId="1" r:id="rId1"/>
  </sheets>
  <calcPr calcId="191029" fullCalcOnLoad="1"/>
</workbook>
</file>

<file path=xl/styles.xml><?xml version="1.0" encoding="utf-8"?>
<styleSheet xmlns="http://schemas.openxmlformats.org/spreadsheetml/2006/main">
  <numFmts count="4">
    <numFmt numFmtId="164" formatCode="&quot;$&quot;#,##0.00"/>
    <numFmt numFmtId="165" formatCode="mmm d, yyyy"/>
    <numFmt numFmtId="166" formatCode="0.0"/>
    <numFmt numFmtId="167" formatCode="h:mm AM/PM"/>
  </numFmts>
  <fonts count="2">
    <font>
      <sz val="11"/>
      <name val="Calibri"/>
      <family val="2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6F0EA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/>
    <xf numFmtId="0" fontId="1" fillId="2" borderId="0" xfId="0" applyFont="1" applyFill="1"/>
    <xf numFmtId="164" fontId="0" fillId="0" borderId="0" xfId="0" applyNumberFormat="1"/>
    <xf numFmtId="164" fontId="1" fillId="2" borderId="0" xfId="0" applyNumberFormat="1" applyFont="1" applyFill="1"/>
    <xf numFmtId="165" fontId="0" fillId="0" borderId="0" xfId="0" applyNumberFormat="1"/>
    <xf numFmtId="165" fontId="1" fillId="2" borderId="0" xfId="0" applyNumberFormat="1" applyFont="1" applyFill="1"/>
    <xf numFmtId="166" fontId="0" fillId="0" borderId="0" xfId="0" applyNumberFormat="1"/>
    <xf numFmtId="166" fontId="1" fillId="2" borderId="0" xfId="0" applyNumberFormat="1" applyFont="1" applyFill="1"/>
    <xf numFmtId="3" fontId="0" fillId="0" borderId="0" xfId="0" applyNumberFormat="1"/>
    <xf numFmtId="3" fontId="1" fillId="2" borderId="0" xfId="0" applyNumberFormat="1" applyFont="1" applyFill="1"/>
    <xf numFmtId="2" fontId="0" fillId="0" borderId="0" xfId="0" applyNumberFormat="1"/>
    <xf numFmtId="2" fontId="1" fillId="2" borderId="0" xfId="0" applyNumberFormat="1" applyFont="1" applyFill="1"/>
    <xf numFmtId="9" fontId="0" fillId="0" borderId="0" xfId="0" applyNumberFormat="1"/>
    <xf numFmtId="9" fontId="1" fillId="2" borderId="0" xfId="0" applyNumberFormat="1" applyFont="1" applyFill="1"/>
    <xf numFmtId="10" fontId="0" fillId="0" borderId="0" xfId="0" applyNumberFormat="1"/>
    <xf numFmtId="10" fontId="1" fillId="2" borderId="0" xfId="0" applyNumberFormat="1" applyFont="1" applyFill="1"/>
    <xf numFmtId="167" fontId="0" fillId="0" borderId="0" xfId="0" applyNumberFormat="1"/>
    <xf numFmtId="167" fontId="1" fillId="2" borderId="0" xfId="0" applyNumberFormat="1" applyFont="1" applyFill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11"/>
  <sheetViews>
    <sheetView workbookViewId="0">
      <pane ySplit="1" topLeftCell="A2" activePane="bottomLeft" state="frozen"/>
      <selection pane="bottomLeft" activeCell="A2" sqref="A2"/>
    </sheetView>
  </sheetViews>
  <sheetFormatPr defaultRowHeight="15"/>
  <cols>
    <col min="14" max="14" width="42.7" customWidth="1"/>
    <col min="15" max="15" width="18.7" customWidth="1"/>
  </cols>
  <sheetData>
    <row r="1">
      <c r="A1" s="2" t="inlineStr">
        <is>
          <t xml:space="preserve">Quarter</t>
        </is>
      </c>
      <c r="B1" s="2" t="inlineStr">
        <is>
          <t xml:space="preserve">Department</t>
        </is>
      </c>
      <c r="C1" s="2" t="inlineStr">
        <is>
          <t xml:space="preserve">Type</t>
        </is>
      </c>
      <c r="D1" s="2" t="inlineStr">
        <is>
          <t xml:space="preserve">Cost</t>
        </is>
      </c>
      <c r="E1" s="2" t="inlineStr">
        <is>
          <t xml:space="preserve">Amount</t>
        </is>
      </c>
      <c r="G1" s="2" t="inlineStr">
        <is>
          <t xml:space="preserve">Hire quarter</t>
        </is>
      </c>
      <c r="H1" s="2" t="inlineStr">
        <is>
          <t xml:space="preserve">Department</t>
        </is>
      </c>
      <c r="I1" s="2" t="inlineStr">
        <is>
          <t xml:space="preserve">Source</t>
        </is>
      </c>
      <c r="K1" s="2" t="inlineStr">
        <is>
          <t xml:space="preserve">Setting</t>
        </is>
      </c>
      <c r="L1" s="2" t="inlineStr">
        <is>
          <t xml:space="preserve">Value</t>
        </is>
      </c>
      <c r="N1" s="2" t="inlineStr">
        <is>
          <t xml:space="preserve">Example</t>
        </is>
      </c>
      <c r="O1" s="2" t="inlineStr">
        <is>
          <t xml:space="preserve">Formula result</t>
        </is>
      </c>
    </row>
    <row r="2">
      <c r="A2" t="inlineStr">
        <is>
          <t xml:space="preserve">Q2</t>
        </is>
      </c>
      <c r="B2" t="inlineStr">
        <is>
          <t xml:space="preserve">Sales</t>
        </is>
      </c>
      <c r="C2" t="inlineStr">
        <is>
          <t xml:space="preserve">External</t>
        </is>
      </c>
      <c r="D2" t="inlineStr">
        <is>
          <t xml:space="preserve">Agency fee</t>
        </is>
      </c>
      <c r="E2">
        <v>9000</v>
      </c>
      <c r="G2" t="inlineStr">
        <is>
          <t xml:space="preserve">Q2</t>
        </is>
      </c>
      <c r="H2" t="inlineStr">
        <is>
          <t xml:space="preserve">Sales</t>
        </is>
      </c>
      <c r="I2" t="inlineStr">
        <is>
          <t xml:space="preserve">Agency</t>
        </is>
      </c>
      <c r="K2" t="inlineStr">
        <is>
          <t xml:space="preserve">Quarter</t>
        </is>
      </c>
      <c r="L2" t="inlineStr">
        <is>
          <t xml:space="preserve">Q3</t>
        </is>
      </c>
      <c r="N2" t="inlineStr">
        <is>
          <t xml:space="preserve">Step 2: Cost per hire for the quarter</t>
        </is>
      </c>
      <c r="O2">
        <f>SUMIFS(E2:E11,A2:A11,L2)/COUNTIFS(G2:G9,L2)</f>
        <v>8435.71428571429</v>
      </c>
    </row>
    <row r="3">
      <c r="A3" t="inlineStr">
        <is>
          <t xml:space="preserve">Q3</t>
        </is>
      </c>
      <c r="B3" t="inlineStr">
        <is>
          <t xml:space="preserve">Sales</t>
        </is>
      </c>
      <c r="C3" t="inlineStr">
        <is>
          <t xml:space="preserve">External</t>
        </is>
      </c>
      <c r="D3" t="inlineStr">
        <is>
          <t xml:space="preserve">Job ads</t>
        </is>
      </c>
      <c r="E3">
        <v>1800</v>
      </c>
      <c r="G3" t="inlineStr">
        <is>
          <t xml:space="preserve">Q3</t>
        </is>
      </c>
      <c r="H3" t="inlineStr">
        <is>
          <t xml:space="preserve">Sales</t>
        </is>
      </c>
      <c r="I3" t="inlineStr">
        <is>
          <t xml:space="preserve">Job board</t>
        </is>
      </c>
      <c r="N3" t="inlineStr">
        <is>
          <t xml:space="preserve">By department, and internal vs external</t>
        </is>
      </c>
      <c r="O3">
        <f>SUMIFS(E2:E11,A2:A11,L2,B2:B11,"Engineering")/COUNTIFS(G2:G9,L2,H2:H9,"Engineering")</f>
        <v>17275</v>
      </c>
    </row>
    <row r="4">
      <c r="A4" t="inlineStr">
        <is>
          <t xml:space="preserve">Q3</t>
        </is>
      </c>
      <c r="B4" t="inlineStr">
        <is>
          <t xml:space="preserve">Sales</t>
        </is>
      </c>
      <c r="C4" t="inlineStr">
        <is>
          <t xml:space="preserve">External</t>
        </is>
      </c>
      <c r="D4" t="inlineStr">
        <is>
          <t xml:space="preserve">Agency fee</t>
        </is>
      </c>
      <c r="E4">
        <v>14400</v>
      </c>
      <c r="G4" t="inlineStr">
        <is>
          <t xml:space="preserve">Q3</t>
        </is>
      </c>
      <c r="H4" t="inlineStr">
        <is>
          <t xml:space="preserve">Sales</t>
        </is>
      </c>
      <c r="I4" t="inlineStr">
        <is>
          <t xml:space="preserve">Job board</t>
        </is>
      </c>
      <c r="N4" t="inlineStr">
        <is>
          <t xml:space="preserve">Cost per hire by source</t>
        </is>
      </c>
      <c r="O4">
        <f>SUMIFS(E2:E11,A2:A11,L2,D2:D11,"Agency fee")/COUNTIFS(G2:G9,L2,I2:I9,"Agency")</f>
        <v>18450</v>
      </c>
    </row>
    <row r="5">
      <c r="A5" t="inlineStr">
        <is>
          <t xml:space="preserve">Q3</t>
        </is>
      </c>
      <c r="B5" t="inlineStr">
        <is>
          <t xml:space="preserve">Engineering</t>
        </is>
      </c>
      <c r="C5" t="inlineStr">
        <is>
          <t xml:space="preserve">External</t>
        </is>
      </c>
      <c r="D5" t="inlineStr">
        <is>
          <t xml:space="preserve">Agency fee</t>
        </is>
      </c>
      <c r="E5">
        <v>22500</v>
      </c>
      <c r="G5" t="inlineStr">
        <is>
          <t xml:space="preserve">Q3</t>
        </is>
      </c>
      <c r="H5" t="inlineStr">
        <is>
          <t xml:space="preserve">Sales</t>
        </is>
      </c>
      <c r="I5" t="inlineStr">
        <is>
          <t xml:space="preserve">Agency</t>
        </is>
      </c>
    </row>
    <row r="6">
      <c r="A6" t="inlineStr">
        <is>
          <t xml:space="preserve">Q3</t>
        </is>
      </c>
      <c r="B6" t="inlineStr">
        <is>
          <t xml:space="preserve">Engineering</t>
        </is>
      </c>
      <c r="C6" t="inlineStr">
        <is>
          <t xml:space="preserve">External</t>
        </is>
      </c>
      <c r="D6" t="inlineStr">
        <is>
          <t xml:space="preserve">Job ads</t>
        </is>
      </c>
      <c r="E6">
        <v>2600</v>
      </c>
      <c r="G6" t="inlineStr">
        <is>
          <t xml:space="preserve">Q3</t>
        </is>
      </c>
      <c r="H6" t="inlineStr">
        <is>
          <t xml:space="preserve">Sales</t>
        </is>
      </c>
      <c r="I6" t="inlineStr">
        <is>
          <t xml:space="preserve">Referral</t>
        </is>
      </c>
    </row>
    <row r="7">
      <c r="A7" t="inlineStr">
        <is>
          <t xml:space="preserve">Q3</t>
        </is>
      </c>
      <c r="B7" t="inlineStr">
        <is>
          <t xml:space="preserve">Sales</t>
        </is>
      </c>
      <c r="C7" t="inlineStr">
        <is>
          <t xml:space="preserve">External</t>
        </is>
      </c>
      <c r="D7" t="inlineStr">
        <is>
          <t xml:space="preserve">Referral bonus</t>
        </is>
      </c>
      <c r="E7">
        <v>2000</v>
      </c>
      <c r="G7" t="inlineStr">
        <is>
          <t xml:space="preserve">Q3</t>
        </is>
      </c>
      <c r="H7" t="inlineStr">
        <is>
          <t xml:space="preserve">Sales</t>
        </is>
      </c>
      <c r="I7" t="inlineStr">
        <is>
          <t xml:space="preserve">Referral</t>
        </is>
      </c>
    </row>
    <row r="8">
      <c r="A8" t="inlineStr">
        <is>
          <t xml:space="preserve">Q3</t>
        </is>
      </c>
      <c r="B8" t="inlineStr">
        <is>
          <t xml:space="preserve">Engineering</t>
        </is>
      </c>
      <c r="C8" t="inlineStr">
        <is>
          <t xml:space="preserve">Internal</t>
        </is>
      </c>
      <c r="D8" t="inlineStr">
        <is>
          <t xml:space="preserve">Recruiter time</t>
        </is>
      </c>
      <c r="E8">
        <v>9000</v>
      </c>
      <c r="G8" t="inlineStr">
        <is>
          <t xml:space="preserve">Q3</t>
        </is>
      </c>
      <c r="H8" t="inlineStr">
        <is>
          <t xml:space="preserve">Engineering</t>
        </is>
      </c>
      <c r="I8" t="inlineStr">
        <is>
          <t xml:space="preserve">Agency</t>
        </is>
      </c>
    </row>
    <row r="9">
      <c r="A9" t="inlineStr">
        <is>
          <t xml:space="preserve">Q3</t>
        </is>
      </c>
      <c r="B9" t="inlineStr">
        <is>
          <t xml:space="preserve">Sales</t>
        </is>
      </c>
      <c r="C9" t="inlineStr">
        <is>
          <t xml:space="preserve">Internal</t>
        </is>
      </c>
      <c r="D9" t="inlineStr">
        <is>
          <t xml:space="preserve">Recruiter time</t>
        </is>
      </c>
      <c r="E9">
        <v>6000</v>
      </c>
      <c r="G9" t="inlineStr">
        <is>
          <t xml:space="preserve">Q3</t>
        </is>
      </c>
      <c r="H9" t="inlineStr">
        <is>
          <t xml:space="preserve">Engineering</t>
        </is>
      </c>
      <c r="I9" t="inlineStr">
        <is>
          <t xml:space="preserve">Job board</t>
        </is>
      </c>
    </row>
    <row r="10">
      <c r="A10" t="inlineStr">
        <is>
          <t xml:space="preserve">Q3</t>
        </is>
      </c>
      <c r="B10" t="inlineStr">
        <is>
          <t xml:space="preserve">Engineering</t>
        </is>
      </c>
      <c r="C10" t="inlineStr">
        <is>
          <t xml:space="preserve">External</t>
        </is>
      </c>
      <c r="D10" t="inlineStr">
        <is>
          <t xml:space="preserve">Background checks</t>
        </is>
      </c>
      <c r="E10">
        <v>450</v>
      </c>
    </row>
    <row r="11">
      <c r="A11" t="inlineStr">
        <is>
          <t xml:space="preserve">Q3</t>
        </is>
      </c>
      <c r="B11" t="inlineStr">
        <is>
          <t xml:space="preserve">Sales</t>
        </is>
      </c>
      <c r="C11" t="inlineStr">
        <is>
          <t xml:space="preserve">External</t>
        </is>
      </c>
      <c r="D11" t="inlineStr">
        <is>
          <t xml:space="preserve">Background checks</t>
        </is>
      </c>
      <c r="E11">
        <v>300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Cellwise</Application>
  <Company>cellwise.app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cellwise calculate-cost-per-hire-in-excel</dc:title>
  <dc:creator>Cellwise</dc:creator>
  <cp:lastModifiedBy>Cellwise</cp:lastModifiedBy>
  <dcterms:created xsi:type="dcterms:W3CDTF">2026-01-01T00:00:00Z</dcterms:created>
  <dcterms:modified xsi:type="dcterms:W3CDTF">2026-01-01T00:00:00Z</dcterms:modified>
</cp:coreProperties>
</file>