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Line</t>
        </is>
      </c>
      <c r="B1" s="2" t="inlineStr">
        <is>
          <t xml:space="preserve">Type</t>
        </is>
      </c>
      <c r="C1" s="2" t="inlineStr">
        <is>
          <t xml:space="preserve">Budget</t>
        </is>
      </c>
      <c r="D1" s="2" t="inlineStr">
        <is>
          <t xml:space="preserve">Actual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Product sales</t>
        </is>
      </c>
      <c r="B2" t="inlineStr">
        <is>
          <t xml:space="preserve">Income</t>
        </is>
      </c>
      <c r="C2">
        <v>48000</v>
      </c>
      <c r="D2">
        <v>51250</v>
      </c>
      <c r="F2" t="inlineStr">
        <is>
          <t xml:space="preserve">Variance: actual minus budget</t>
        </is>
      </c>
      <c r="G2">
        <f>D2-C2</f>
        <v>3250</v>
      </c>
    </row>
    <row r="3">
      <c r="A3" t="inlineStr">
        <is>
          <t xml:space="preserve">Services</t>
        </is>
      </c>
      <c r="B3" t="inlineStr">
        <is>
          <t xml:space="preserve">Income</t>
        </is>
      </c>
      <c r="C3">
        <v>12500</v>
      </c>
      <c r="D3">
        <v>10900</v>
      </c>
      <c r="F3" t="inlineStr">
        <is>
          <t xml:space="preserve">Variance %: divide by the budget</t>
        </is>
      </c>
      <c r="G3">
        <f>(D2-C2)/ABS(C2)</f>
        <v>0.0677083333333333</v>
      </c>
    </row>
    <row r="4">
      <c r="A4" t="inlineStr">
        <is>
          <t xml:space="preserve">Salaries</t>
        </is>
      </c>
      <c r="B4" t="inlineStr">
        <is>
          <t xml:space="preserve">Expense</t>
        </is>
      </c>
      <c r="C4">
        <v>21000</v>
      </c>
      <c r="D4">
        <v>21480</v>
      </c>
      <c r="F4" t="inlineStr">
        <is>
          <t xml:space="preserve">Favorable or unfavorable</t>
        </is>
      </c>
      <c r="G4" t="str">
        <f>IF(D6=C6,"On budget",IF((D6&gt;C6)=(B6="Income"),"Favorable","Unfavorable"))</f>
        <v>Unfavorable</v>
      </c>
    </row>
    <row r="5">
      <c r="A5" t="inlineStr">
        <is>
          <t xml:space="preserve">Rent</t>
        </is>
      </c>
      <c r="B5" t="inlineStr">
        <is>
          <t xml:space="preserve">Expense</t>
        </is>
      </c>
      <c r="C5">
        <v>4500</v>
      </c>
      <c r="D5">
        <v>4500</v>
      </c>
      <c r="F5" t="inlineStr">
        <is>
          <t xml:space="preserve">Negative budgets: why ABS matters</t>
        </is>
      </c>
      <c r="G5">
        <f>(D9-C9)/ABS(C9)</f>
        <v>-1.3</v>
      </c>
    </row>
    <row r="6">
      <c r="A6" t="inlineStr">
        <is>
          <t xml:space="preserve">Software</t>
        </is>
      </c>
      <c r="B6" t="inlineStr">
        <is>
          <t xml:space="preserve">Expense</t>
        </is>
      </c>
      <c r="C6">
        <v>1800</v>
      </c>
      <c r="D6">
        <v>2340</v>
      </c>
      <c r="F6" t="inlineStr">
        <is>
          <t xml:space="preserve">Totals, and showing favorable as positive</t>
        </is>
      </c>
      <c r="G6">
        <f>SUMIFS(D2:D9,B2:B9,"Expense")-SUMIFS(C2:C9,B2:B9,"Expense")</f>
        <v>1020</v>
      </c>
    </row>
    <row r="7">
      <c r="A7" t="inlineStr">
        <is>
          <t xml:space="preserve">Marketing</t>
        </is>
      </c>
      <c r="B7" t="inlineStr">
        <is>
          <t xml:space="preserve">Expense</t>
        </is>
      </c>
      <c r="C7">
        <v>3500</v>
      </c>
      <c r="D7">
        <v>2860</v>
      </c>
    </row>
    <row r="8">
      <c r="A8" t="inlineStr">
        <is>
          <t xml:space="preserve">Travel</t>
        </is>
      </c>
      <c r="B8" t="inlineStr">
        <is>
          <t xml:space="preserve">Expense</t>
        </is>
      </c>
      <c r="C8">
        <v>0</v>
      </c>
      <c r="D8">
        <v>640</v>
      </c>
    </row>
    <row r="9">
      <c r="A9" t="inlineStr">
        <is>
          <t xml:space="preserve">FX gain/loss</t>
        </is>
      </c>
      <c r="B9" t="inlineStr">
        <is>
          <t xml:space="preserve">Income</t>
        </is>
      </c>
      <c r="C9">
        <v>-500</v>
      </c>
      <c r="D9">
        <v>-1150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budget-vs-actual-variance-in-excel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