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Date</t>
        </is>
      </c>
      <c r="B1" s="2" t="inlineStr">
        <is>
          <t xml:space="preserve">Agent</t>
        </is>
      </c>
      <c r="C1" s="2" t="inlineStr">
        <is>
          <t xml:space="preserve">Channel</t>
        </is>
      </c>
      <c r="D1" s="2" t="inlineStr">
        <is>
          <t xml:space="preserve">Category</t>
        </is>
      </c>
      <c r="E1" s="2" t="inlineStr">
        <is>
          <t xml:space="preserve">Hours to resolve</t>
        </is>
      </c>
      <c r="G1" s="2" t="inlineStr">
        <is>
          <t xml:space="preserve">Channel</t>
        </is>
      </c>
      <c r="H1" s="2" t="inlineStr">
        <is>
          <t xml:space="preserve">Chat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s="5">
        <v>46296</v>
      </c>
      <c r="B2" t="inlineStr">
        <is>
          <t xml:space="preserve">Maya Chen</t>
        </is>
      </c>
      <c r="C2" t="inlineStr">
        <is>
          <t xml:space="preserve">Email</t>
        </is>
      </c>
      <c r="D2" t="inlineStr">
        <is>
          <t xml:space="preserve">Billing - refund</t>
        </is>
      </c>
      <c r="E2">
        <v>6.5</v>
      </c>
      <c r="G2" t="inlineStr">
        <is>
          <t xml:space="preserve">Slower than (h)</t>
        </is>
      </c>
      <c r="H2">
        <v>2</v>
      </c>
      <c r="J2" t="inlineStr">
        <is>
          <t xml:space="preserve">AVERAGEIF with one condition</t>
        </is>
      </c>
      <c r="K2">
        <f>AVERAGEIF(C2:C11,H1,E2:E11)</f>
        <v>1.375</v>
      </c>
    </row>
    <row r="3">
      <c r="A3" s="5">
        <v>46297</v>
      </c>
      <c r="B3" t="inlineStr">
        <is>
          <t xml:space="preserve">Tom Walsh</t>
        </is>
      </c>
      <c r="C3" t="inlineStr">
        <is>
          <t xml:space="preserve">Chat</t>
        </is>
      </c>
      <c r="D3" t="inlineStr">
        <is>
          <t xml:space="preserve">Login</t>
        </is>
      </c>
      <c r="E3">
        <v>0.5</v>
      </c>
      <c r="G3" t="inlineStr">
        <is>
          <t xml:space="preserve">From</t>
        </is>
      </c>
      <c r="H3" s="5">
        <v>46296</v>
      </c>
      <c r="J3" t="inlineStr">
        <is>
          <t xml:space="preserve">Conditions with operators: greater than, less than, not equal</t>
        </is>
      </c>
      <c r="K3">
        <f>AVERAGEIF(E2:E11,"&gt;"&amp;H2)</f>
        <v>5.5</v>
      </c>
    </row>
    <row r="4">
      <c r="A4" s="5">
        <v>46300</v>
      </c>
      <c r="B4" t="inlineStr">
        <is>
          <t xml:space="preserve">Maya Chen</t>
        </is>
      </c>
      <c r="C4" t="inlineStr">
        <is>
          <t xml:space="preserve">Phone</t>
        </is>
      </c>
      <c r="D4" t="inlineStr">
        <is>
          <t xml:space="preserve">Billing - invoice</t>
        </is>
      </c>
      <c r="E4">
        <v>2</v>
      </c>
      <c r="G4" t="inlineStr">
        <is>
          <t xml:space="preserve">To</t>
        </is>
      </c>
      <c r="H4" s="5">
        <v>46326</v>
      </c>
      <c r="J4" t="inlineStr">
        <is>
          <t xml:space="preserve">Wildcards: average by part of the text</t>
        </is>
      </c>
      <c r="K4">
        <f>AVERAGEIF(D2:D11,"Billing*",E2:E11)</f>
        <v>4.2</v>
      </c>
    </row>
    <row r="5">
      <c r="A5" s="5">
        <v>46302</v>
      </c>
      <c r="B5" t="inlineStr">
        <is>
          <t xml:space="preserve">Ravi Kumar</t>
        </is>
      </c>
      <c r="C5" t="inlineStr">
        <is>
          <t xml:space="preserve">Chat</t>
        </is>
      </c>
      <c r="D5" t="inlineStr">
        <is>
          <t xml:space="preserve">Shipping - delay</t>
        </is>
      </c>
      <c r="E5">
        <v>1.5</v>
      </c>
      <c r="J5" t="inlineStr">
        <is>
          <t xml:space="preserve">AVERAGEIFS: several conditions and a date range</t>
        </is>
      </c>
      <c r="K5">
        <f>AVERAGEIFS(E2:E11,C2:C11,H1,A2:A11,"&gt;="&amp;H3,A2:A11,"&lt;="&amp;H4)</f>
        <v>1</v>
      </c>
    </row>
    <row r="6">
      <c r="A6" s="5">
        <v>46307</v>
      </c>
      <c r="B6" t="inlineStr">
        <is>
          <t xml:space="preserve">Tom Walsh</t>
        </is>
      </c>
      <c r="C6" t="inlineStr">
        <is>
          <t xml:space="preserve">Email</t>
        </is>
      </c>
      <c r="D6" t="inlineStr">
        <is>
          <t xml:space="preserve">Login</t>
        </is>
      </c>
      <c r="E6">
        <v>4</v>
      </c>
      <c r="J6" t="inlineStr">
        <is>
          <t xml:space="preserve">#DIV/0! when nothing matches</t>
        </is>
      </c>
      <c r="K6" t="str">
        <f>IFERROR(AVERAGEIF(C2:C11,"Social",E2:E11),"No tickets")</f>
        <v>No tickets</v>
      </c>
    </row>
    <row r="7">
      <c r="A7" s="5">
        <v>46310</v>
      </c>
      <c r="B7" t="inlineStr">
        <is>
          <t xml:space="preserve">Ravi Kumar</t>
        </is>
      </c>
      <c r="C7" t="inlineStr">
        <is>
          <t xml:space="preserve">Email</t>
        </is>
      </c>
      <c r="D7" t="inlineStr">
        <is>
          <t xml:space="preserve">Billing - refund</t>
        </is>
      </c>
      <c r="E7">
        <v>9</v>
      </c>
      <c r="J7" t="inlineStr">
        <is>
          <t xml:space="preserve">Blanks are skipped, zeros are not</t>
        </is>
      </c>
      <c r="K7">
        <f>AVERAGEIF(C2:C11,"Phone",E2:E11)</f>
        <v>3.75</v>
      </c>
    </row>
    <row r="8">
      <c r="A8" s="5">
        <v>46316</v>
      </c>
      <c r="B8" t="inlineStr">
        <is>
          <t xml:space="preserve">Maya Chen</t>
        </is>
      </c>
      <c r="C8" t="inlineStr">
        <is>
          <t xml:space="preserve">Chat</t>
        </is>
      </c>
      <c r="D8" t="inlineStr">
        <is>
          <t xml:space="preserve">Billing - invoice</t>
        </is>
      </c>
      <c r="E8">
        <v>1</v>
      </c>
    </row>
    <row r="9">
      <c r="A9" s="5">
        <v>46323</v>
      </c>
      <c r="B9" t="inlineStr">
        <is>
          <t xml:space="preserve">Tom Walsh</t>
        </is>
      </c>
      <c r="C9" t="inlineStr">
        <is>
          <t xml:space="preserve">Phone</t>
        </is>
      </c>
      <c r="D9" t="inlineStr">
        <is>
          <t xml:space="preserve">Shipping - lost</t>
        </is>
      </c>
      <c r="E9">
        <v>5.5</v>
      </c>
    </row>
    <row r="10">
      <c r="A10" s="5">
        <v>46328</v>
      </c>
      <c r="B10" t="inlineStr">
        <is>
          <t xml:space="preserve">Ravi Kumar</t>
        </is>
      </c>
      <c r="C10" t="inlineStr">
        <is>
          <t xml:space="preserve">Chat</t>
        </is>
      </c>
      <c r="D10" t="inlineStr">
        <is>
          <t xml:space="preserve">Billing - refund</t>
        </is>
      </c>
      <c r="E10">
        <v>2.5</v>
      </c>
    </row>
    <row r="11">
      <c r="A11" s="5">
        <v>46329</v>
      </c>
      <c r="B11" t="inlineStr">
        <is>
          <t xml:space="preserve">Maya Chen</t>
        </is>
      </c>
      <c r="C11" t="inlineStr">
        <is>
          <t xml:space="preserve">Phone</t>
        </is>
      </c>
      <c r="D11" t="inlineStr">
        <is>
          <t xml:space="preserve">Shipping - delay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averageif-in-excel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